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uni 2025-1\Dados ADESAO\"/>
    </mc:Choice>
  </mc:AlternateContent>
  <xr:revisionPtr revIDLastSave="0" documentId="13_ncr:1_{3E26C805-052E-47ED-8135-EC87557280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0" i="1" l="1"/>
  <c r="E749" i="1"/>
  <c r="D30" i="1"/>
  <c r="D749" i="1"/>
  <c r="D621" i="1"/>
  <c r="D681" i="1"/>
  <c r="D678" i="1"/>
  <c r="D672" i="1"/>
  <c r="D658" i="1"/>
  <c r="D642" i="1"/>
  <c r="D629" i="1"/>
  <c r="D608" i="1"/>
  <c r="D597" i="1"/>
  <c r="D585" i="1"/>
  <c r="D570" i="1"/>
  <c r="D562" i="1"/>
  <c r="D560" i="1"/>
  <c r="D554" i="1"/>
  <c r="D539" i="1"/>
  <c r="D537" i="1"/>
  <c r="D529" i="1"/>
  <c r="D514" i="1"/>
  <c r="D505" i="1"/>
  <c r="D489" i="1"/>
  <c r="D483" i="1"/>
  <c r="D470" i="1"/>
  <c r="D460" i="1"/>
  <c r="D454" i="1"/>
  <c r="D442" i="1"/>
  <c r="D430" i="1"/>
  <c r="D424" i="1"/>
  <c r="D414" i="1"/>
  <c r="D409" i="1"/>
  <c r="D398" i="1"/>
  <c r="D391" i="1"/>
  <c r="D384" i="1"/>
  <c r="D374" i="1"/>
  <c r="D361" i="1"/>
  <c r="D357" i="1"/>
  <c r="D346" i="1"/>
  <c r="D344" i="1"/>
  <c r="D329" i="1"/>
  <c r="D325" i="1"/>
  <c r="D307" i="1"/>
  <c r="D292" i="1"/>
  <c r="D284" i="1"/>
  <c r="D278" i="1"/>
  <c r="D262" i="1"/>
  <c r="D249" i="1"/>
  <c r="D241" i="1"/>
  <c r="D228" i="1"/>
  <c r="D211" i="1"/>
  <c r="D196" i="1"/>
  <c r="D178" i="1"/>
  <c r="D164" i="1"/>
  <c r="D151" i="1"/>
  <c r="D138" i="1"/>
  <c r="D126" i="1"/>
  <c r="D117" i="1"/>
  <c r="D106" i="1"/>
  <c r="D88" i="1"/>
  <c r="D67" i="1"/>
  <c r="D44" i="1"/>
  <c r="D54" i="1"/>
  <c r="D8" i="1"/>
  <c r="D19" i="1"/>
  <c r="D35" i="1" l="1"/>
  <c r="D750" i="1" s="1"/>
</calcChain>
</file>

<file path=xl/sharedStrings.xml><?xml version="1.0" encoding="utf-8"?>
<sst xmlns="http://schemas.openxmlformats.org/spreadsheetml/2006/main" count="2114" uniqueCount="153">
  <si>
    <t>UNIDADE</t>
  </si>
  <si>
    <t>MODALIDADE</t>
  </si>
  <si>
    <t>CURSO</t>
  </si>
  <si>
    <t>Graduação - EAD</t>
  </si>
  <si>
    <t>Bacharelado em Ciências Contábeis</t>
  </si>
  <si>
    <t>Licenciatura em Educação Física</t>
  </si>
  <si>
    <t>Superior de Tecnologia em Análise e Desenvolvimento de Sistemas</t>
  </si>
  <si>
    <t>Licenciatura em História</t>
  </si>
  <si>
    <t>Licenciatura em Pedagogia</t>
  </si>
  <si>
    <t>Superior de Tecnologia em Agronegócios</t>
  </si>
  <si>
    <t>Superior de Tecnologia em Gestão Ambiental</t>
  </si>
  <si>
    <t>Superior de Tecnologia em Gestão Comercial</t>
  </si>
  <si>
    <t>Superior de Tecnologia em Gestão de Recursos Humanos</t>
  </si>
  <si>
    <t>Superior de Tecnologia em Gestão Financeira</t>
  </si>
  <si>
    <t>Superior de Tecnologia em Marketing</t>
  </si>
  <si>
    <t>Superior de Tecnologia em Marketing Digital</t>
  </si>
  <si>
    <t>TOTAL</t>
  </si>
  <si>
    <t>Bacharelado em Administração</t>
  </si>
  <si>
    <t>Licenciatura em Letras Português Inglês</t>
  </si>
  <si>
    <t>Superior de Tecnologia em Gestão da Qualidade</t>
  </si>
  <si>
    <t>Superior de Tecnologia em Processos Gerenciais</t>
  </si>
  <si>
    <t>Superior de Tecnologia em Gastronomia</t>
  </si>
  <si>
    <t>Superior de Tecnologia em Gestão Pública</t>
  </si>
  <si>
    <t>Superior de Tecnologia em Logística</t>
  </si>
  <si>
    <t>Superior de Tecnologia em Empreendedorismo</t>
  </si>
  <si>
    <t>Brumado / Centro - BA</t>
  </si>
  <si>
    <t>Buritirama / Centro - BA</t>
  </si>
  <si>
    <t>Campo Grande / Centro - MS</t>
  </si>
  <si>
    <t>Canoas / Centro - RS</t>
  </si>
  <si>
    <t>Cariacica / Campo Grande - ES</t>
  </si>
  <si>
    <t>Cascavel / Centro - PR</t>
  </si>
  <si>
    <t>Curitiba / Santa Candida - PR</t>
  </si>
  <si>
    <t>Garça / Centro - SP</t>
  </si>
  <si>
    <t>Gravataí / Salgado Filho - RS</t>
  </si>
  <si>
    <t>Indaiatuba / Vila Almeida - SP</t>
  </si>
  <si>
    <t>Lucélia / Centro - SP</t>
  </si>
  <si>
    <t>Marília / Mirante - SP</t>
  </si>
  <si>
    <t>PRESENCIAL</t>
  </si>
  <si>
    <t>Administração</t>
  </si>
  <si>
    <t>Biomedicina</t>
  </si>
  <si>
    <t>Educação Física</t>
  </si>
  <si>
    <t>Enfermagem</t>
  </si>
  <si>
    <t>Farmácia</t>
  </si>
  <si>
    <t>Medicina</t>
  </si>
  <si>
    <t>Medicina Veterinária</t>
  </si>
  <si>
    <t>Odontologia</t>
  </si>
  <si>
    <t>Psicologia</t>
  </si>
  <si>
    <t>Medianeira / Centro - PR</t>
  </si>
  <si>
    <t>Uberlândia / Martins - MG</t>
  </si>
  <si>
    <t>TOTAL GLOBAL</t>
  </si>
  <si>
    <t>UNIVERSIDADE DE MARÍLIA - UNIMAR</t>
  </si>
  <si>
    <t xml:space="preserve">VAGAS OFERTADAS NO PROCESSO SELETIVO PROUNI </t>
  </si>
  <si>
    <t>VAGAS OFERTADAS (100%)</t>
  </si>
  <si>
    <t xml:space="preserve">OBS. TODAS AS VAGAS OFERTADAS PELA UNIMAR SERÃO DE BOLSAS </t>
  </si>
  <si>
    <t xml:space="preserve">INTEGRAIS (100%), NÃO TEREMOS OFERTA DE BOLSAS PARCIAIS (50%) </t>
  </si>
  <si>
    <t>Assis / Centro</t>
  </si>
  <si>
    <t>Apiacas / Centro - MT</t>
  </si>
  <si>
    <t>Araguari / Centro - MG</t>
  </si>
  <si>
    <t>Bauru / Vila Altinópolis - SP</t>
  </si>
  <si>
    <t>Belo Horizonte / São Paulo - MG</t>
  </si>
  <si>
    <t>Campinas / Jardim Santa Genebra II - SP</t>
  </si>
  <si>
    <t>Canela / São José- RS</t>
  </si>
  <si>
    <t>Cuiabá Centro / Centro - SP</t>
  </si>
  <si>
    <t>Foz do Iguaçu - Jardim Lancaster - PR</t>
  </si>
  <si>
    <t>Joinville / América - SC</t>
  </si>
  <si>
    <t>Juiz de Fora / Alto dos Passos - MG</t>
  </si>
  <si>
    <t>Porto Alegre Pretopolis / Petropolis - RS</t>
  </si>
  <si>
    <t>Ribeirão Preto Jardim América / Jardim América - SP</t>
  </si>
  <si>
    <t>São José / Campinas - SC</t>
  </si>
  <si>
    <t>São José dos Campos / Centro - SP</t>
  </si>
  <si>
    <t>Sorocaba Centro II / Centro - SP</t>
  </si>
  <si>
    <t>Arquitetura e Urbanismo</t>
  </si>
  <si>
    <t>Ciência da Computação</t>
  </si>
  <si>
    <t>Comunicação Social - Publicidade e Propaganda</t>
  </si>
  <si>
    <t>Direito - Matutino</t>
  </si>
  <si>
    <t>Direito - Noturno</t>
  </si>
  <si>
    <t>Engenharia Agrônomica - Noturno</t>
  </si>
  <si>
    <t>Engenharia Civil</t>
  </si>
  <si>
    <t>Engenharia de Produção Mecânica</t>
  </si>
  <si>
    <t>Engenharia Elétrica</t>
  </si>
  <si>
    <t>Nutrição</t>
  </si>
  <si>
    <t>2025/1</t>
  </si>
  <si>
    <t>Águas Lindas de Goiás</t>
  </si>
  <si>
    <t>Agroecologia</t>
  </si>
  <si>
    <t>Americana</t>
  </si>
  <si>
    <t>Superior de Tecnologia em Gestão de Segurança Privada</t>
  </si>
  <si>
    <t>Superior de Tecnologia em Gestão de Serviços Judiciais e Notariais</t>
  </si>
  <si>
    <t>Serviço Social</t>
  </si>
  <si>
    <t>Apodi</t>
  </si>
  <si>
    <t>Bacharelado em Educação Física</t>
  </si>
  <si>
    <t>Araçatuba / Vila São Paulo - SP</t>
  </si>
  <si>
    <t>Secretariado Executivo e Assistência Virtual</t>
  </si>
  <si>
    <t>Ciências de Dados</t>
  </si>
  <si>
    <t>Superior de Tecnologia em Gestão da Produção Industrial</t>
  </si>
  <si>
    <t>Superior de Tecnologia em Gestão da Segurança Privada</t>
  </si>
  <si>
    <t>Design Gráfico</t>
  </si>
  <si>
    <t>Superior de Tecnologia em Gestão de recursos Humanos</t>
  </si>
  <si>
    <t>Botucatu</t>
  </si>
  <si>
    <t>Superior de Tecnologia em Gestão de produção Industrial</t>
  </si>
  <si>
    <t>Superior de Tecnologia em Gestão de pública</t>
  </si>
  <si>
    <t>Superior de Tecnologia em Gestão comercial</t>
  </si>
  <si>
    <t xml:space="preserve">Superior de Tecnologia em Marketing </t>
  </si>
  <si>
    <t>CAXIAS DO SUL</t>
  </si>
  <si>
    <t>CONTAGEM</t>
  </si>
  <si>
    <t>DRACENA</t>
  </si>
  <si>
    <t>FEIRA DE SANTANA</t>
  </si>
  <si>
    <t>GOIANA - PE</t>
  </si>
  <si>
    <t>BACHARELADO em Educação Física</t>
  </si>
  <si>
    <t>GUARAPARI - ES</t>
  </si>
  <si>
    <t>ITANHAEM - SP</t>
  </si>
  <si>
    <t>ITU -  SP</t>
  </si>
  <si>
    <t>LICENCIATURA EM MATEMÁTICA</t>
  </si>
  <si>
    <t>JOÃO PESSOA - MAGABEIRA PB</t>
  </si>
  <si>
    <t>LDADOS</t>
  </si>
  <si>
    <t>Teologia</t>
  </si>
  <si>
    <t>Jundiaí / Centro - SP</t>
  </si>
  <si>
    <t>LINS - SP</t>
  </si>
  <si>
    <t>MARANGUAPE</t>
  </si>
  <si>
    <t>Ourinhos - SP</t>
  </si>
  <si>
    <t>Palmas - TO</t>
  </si>
  <si>
    <t>Palmital - SP</t>
  </si>
  <si>
    <t>Paraguaçu Paulista - SP</t>
  </si>
  <si>
    <t>Piracicaba</t>
  </si>
  <si>
    <t>PRAIA GRANDE - SP</t>
  </si>
  <si>
    <t>Presidente Prudente / Vila Liberdade - SP</t>
  </si>
  <si>
    <t>QUATÁ - SP</t>
  </si>
  <si>
    <t>RANCHARIA</t>
  </si>
  <si>
    <t>RIBEIRÃO CASCALHEIRA - MT</t>
  </si>
  <si>
    <t>Rio de Janeiro / Copacabana - RJ</t>
  </si>
  <si>
    <t>Santa Luzia - MG</t>
  </si>
  <si>
    <t xml:space="preserve">São José do Rio Preto </t>
  </si>
  <si>
    <t>SERRA - ES</t>
  </si>
  <si>
    <t>Superior de Tecnologia em Gerentologia</t>
  </si>
  <si>
    <t>TAUBATÉ - SP</t>
  </si>
  <si>
    <t>TUPÃ - SP</t>
  </si>
  <si>
    <t xml:space="preserve">VILA VELHA </t>
  </si>
  <si>
    <t>SÃO PAULO TATUAPÉ</t>
  </si>
  <si>
    <t>Bacharelado em Administração PÚBLICA</t>
  </si>
  <si>
    <t>Ciência de dados</t>
  </si>
  <si>
    <t>Ciências da Natureza</t>
  </si>
  <si>
    <t xml:space="preserve">Superior de Tecnologia Energias Renováveis </t>
  </si>
  <si>
    <t>Engenharia de Computação</t>
  </si>
  <si>
    <t xml:space="preserve">Engenharia de produção </t>
  </si>
  <si>
    <t>Engenharia de elétrica</t>
  </si>
  <si>
    <t>Inteligência Artificial</t>
  </si>
  <si>
    <t>Superior de Tecnologia em Jogos Digitais</t>
  </si>
  <si>
    <t>Licenciatura em Midias Sociais Digitais</t>
  </si>
  <si>
    <t xml:space="preserve">Relações Púbilcas </t>
  </si>
  <si>
    <t>Segurança da Informação</t>
  </si>
  <si>
    <t>VAGAS ADICIONAIS</t>
  </si>
  <si>
    <t xml:space="preserve">TOTAL </t>
  </si>
  <si>
    <t>Fisioterapia</t>
  </si>
  <si>
    <t>NO PROCESSO SELETIVO PROUNI DE 2025/1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</si>
</sst>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68">
    <xf numFmtId="0" fontId="0" fillId="0" borderId="0" xfId="0"/>
    <xf numFmtId="0" fontId="0" fillId="0" borderId="0" xfId="0" applyFill="1"/>
    <xf numFmtId="0" fontId="9" fillId="0" borderId="0" xfId="0" applyFont="1" applyFill="1"/>
    <xf numFmtId="0" fontId="0" fillId="0" borderId="0" xfId="0" applyFont="1" applyFill="1"/>
    <xf numFmtId="0" fontId="0" fillId="2" borderId="0" xfId="0" applyFill="1"/>
    <xf numFmtId="0" fontId="2" fillId="0" borderId="3" xfId="1" applyFont="1" applyFill="1" applyBorder="1" applyAlignment="1" applyProtection="1">
      <alignment horizontal="left" wrapText="1"/>
    </xf>
    <xf numFmtId="0" fontId="3" fillId="3" borderId="1" xfId="1" applyFont="1" applyFill="1" applyBorder="1" applyAlignment="1" applyProtection="1">
      <alignment horizontal="left"/>
    </xf>
    <xf numFmtId="0" fontId="3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2" fillId="4" borderId="1" xfId="1" applyFont="1" applyFill="1" applyBorder="1" applyProtection="1"/>
    <xf numFmtId="0" fontId="2" fillId="4" borderId="1" xfId="1" applyFont="1" applyFill="1" applyBorder="1" applyAlignment="1" applyProtection="1">
      <alignment horizontal="left"/>
    </xf>
    <xf numFmtId="0" fontId="2" fillId="4" borderId="1" xfId="1" applyFont="1" applyFill="1" applyBorder="1" applyAlignment="1" applyProtection="1">
      <alignment horizontal="right"/>
    </xf>
    <xf numFmtId="0" fontId="2" fillId="5" borderId="3" xfId="1" applyFont="1" applyFill="1" applyBorder="1" applyAlignment="1" applyProtection="1">
      <alignment horizontal="center" wrapText="1"/>
    </xf>
    <xf numFmtId="0" fontId="2" fillId="5" borderId="3" xfId="1" applyFont="1" applyFill="1" applyBorder="1" applyAlignment="1" applyProtection="1">
      <alignment horizontal="right" wrapText="1"/>
    </xf>
    <xf numFmtId="0" fontId="2" fillId="5" borderId="3" xfId="1" applyFont="1" applyFill="1" applyBorder="1" applyAlignment="1" applyProtection="1">
      <alignment horizontal="left" wrapText="1"/>
    </xf>
    <xf numFmtId="0" fontId="3" fillId="5" borderId="1" xfId="1" applyFont="1" applyFill="1" applyBorder="1" applyProtection="1"/>
    <xf numFmtId="0" fontId="3" fillId="5" borderId="1" xfId="1" applyFont="1" applyFill="1" applyBorder="1" applyAlignment="1" applyProtection="1">
      <alignment horizontal="left"/>
    </xf>
    <xf numFmtId="0" fontId="2" fillId="5" borderId="1" xfId="1" applyFont="1" applyFill="1" applyBorder="1" applyProtection="1"/>
    <xf numFmtId="0" fontId="2" fillId="5" borderId="1" xfId="1" applyFont="1" applyFill="1" applyBorder="1" applyAlignment="1" applyProtection="1">
      <alignment horizontal="left"/>
    </xf>
    <xf numFmtId="0" fontId="2" fillId="5" borderId="1" xfId="1" applyFont="1" applyFill="1" applyBorder="1" applyAlignment="1" applyProtection="1">
      <alignment horizontal="right"/>
    </xf>
    <xf numFmtId="0" fontId="2" fillId="5" borderId="3" xfId="1" applyFont="1" applyFill="1" applyBorder="1" applyAlignment="1" applyProtection="1">
      <alignment horizontal="right"/>
    </xf>
    <xf numFmtId="0" fontId="8" fillId="5" borderId="1" xfId="1" applyFont="1" applyFill="1" applyBorder="1" applyAlignment="1" applyProtection="1">
      <alignment horizontal="left"/>
    </xf>
    <xf numFmtId="0" fontId="3" fillId="5" borderId="3" xfId="1" applyFont="1" applyFill="1" applyBorder="1" applyAlignment="1" applyProtection="1">
      <alignment horizontal="left" wrapText="1"/>
    </xf>
    <xf numFmtId="0" fontId="3" fillId="5" borderId="3" xfId="1" applyFont="1" applyFill="1" applyBorder="1" applyProtection="1"/>
    <xf numFmtId="0" fontId="8" fillId="5" borderId="1" xfId="1" applyFont="1" applyFill="1" applyBorder="1" applyProtection="1"/>
    <xf numFmtId="0" fontId="10" fillId="5" borderId="1" xfId="1" applyFont="1" applyFill="1" applyBorder="1" applyAlignment="1" applyProtection="1">
      <alignment horizontal="right"/>
    </xf>
    <xf numFmtId="0" fontId="3" fillId="5" borderId="1" xfId="1" applyFont="1" applyFill="1" applyBorder="1" applyAlignment="1" applyProtection="1">
      <alignment horizontal="right"/>
    </xf>
    <xf numFmtId="0" fontId="8" fillId="5" borderId="1" xfId="1" applyFont="1" applyFill="1" applyBorder="1" applyAlignment="1" applyProtection="1">
      <alignment horizontal="right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0" fontId="0" fillId="4" borderId="0" xfId="0" applyFill="1"/>
    <xf numFmtId="0" fontId="3" fillId="4" borderId="1" xfId="1" applyFont="1" applyFill="1" applyBorder="1" applyProtection="1"/>
    <xf numFmtId="0" fontId="3" fillId="4" borderId="1" xfId="1" applyFont="1" applyFill="1" applyBorder="1" applyAlignment="1" applyProtection="1">
      <alignment horizontal="left"/>
    </xf>
    <xf numFmtId="0" fontId="3" fillId="4" borderId="1" xfId="1" applyFont="1" applyFill="1" applyBorder="1" applyAlignment="1" applyProtection="1">
      <alignment horizontal="right"/>
    </xf>
    <xf numFmtId="0" fontId="0" fillId="4" borderId="0" xfId="0" applyFont="1" applyFill="1"/>
    <xf numFmtId="0" fontId="4" fillId="4" borderId="1" xfId="1" applyFont="1" applyFill="1" applyBorder="1" applyProtection="1"/>
    <xf numFmtId="0" fontId="4" fillId="4" borderId="1" xfId="1" applyFont="1" applyFill="1" applyBorder="1" applyAlignment="1" applyProtection="1">
      <alignment horizontal="left"/>
    </xf>
    <xf numFmtId="0" fontId="4" fillId="4" borderId="1" xfId="1" applyFont="1" applyFill="1" applyBorder="1" applyAlignment="1" applyProtection="1">
      <alignment horizontal="right"/>
    </xf>
    <xf numFmtId="0" fontId="6" fillId="5" borderId="9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5" fillId="5" borderId="4" xfId="1" applyFont="1" applyFill="1" applyBorder="1" applyAlignment="1" applyProtection="1">
      <alignment horizontal="center"/>
    </xf>
    <xf numFmtId="0" fontId="5" fillId="5" borderId="5" xfId="1" applyFont="1" applyFill="1" applyBorder="1" applyAlignment="1" applyProtection="1">
      <alignment horizontal="center"/>
    </xf>
    <xf numFmtId="0" fontId="5" fillId="5" borderId="6" xfId="1" applyFont="1" applyFill="1" applyBorder="1" applyAlignment="1" applyProtection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3" fillId="0" borderId="11" xfId="1" applyFont="1" applyFill="1" applyBorder="1" applyAlignment="1" applyProtection="1">
      <alignment horizontal="left"/>
    </xf>
    <xf numFmtId="0" fontId="2" fillId="5" borderId="1" xfId="1" applyFont="1" applyFill="1" applyBorder="1" applyAlignment="1" applyProtection="1">
      <alignment horizontal="center" wrapText="1"/>
    </xf>
    <xf numFmtId="0" fontId="0" fillId="0" borderId="1" xfId="0" applyFill="1" applyBorder="1"/>
    <xf numFmtId="0" fontId="9" fillId="0" borderId="1" xfId="0" applyFont="1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11" fillId="0" borderId="1" xfId="0" applyFont="1" applyFill="1" applyBorder="1"/>
    <xf numFmtId="0" fontId="11" fillId="6" borderId="1" xfId="0" applyFont="1" applyFill="1" applyBorder="1"/>
    <xf numFmtId="0" fontId="0" fillId="4" borderId="1" xfId="0" applyFill="1" applyBorder="1"/>
    <xf numFmtId="0" fontId="11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3"/>
  <sheetViews>
    <sheetView tabSelected="1" topLeftCell="A693" workbookViewId="0">
      <selection activeCell="J695" sqref="J695"/>
    </sheetView>
  </sheetViews>
  <sheetFormatPr defaultRowHeight="15" x14ac:dyDescent="0.25"/>
  <cols>
    <col min="1" max="1" width="46.7109375" style="28" bestFit="1" customWidth="1"/>
    <col min="2" max="2" width="14" style="28" bestFit="1" customWidth="1"/>
    <col min="3" max="3" width="55.28515625" style="29" bestFit="1" customWidth="1"/>
    <col min="4" max="4" width="9.7109375" style="30" bestFit="1" customWidth="1"/>
    <col min="5" max="5" width="18.42578125" style="1" bestFit="1" customWidth="1"/>
    <col min="6" max="6" width="14.140625" style="1" bestFit="1" customWidth="1"/>
    <col min="7" max="20" width="9.140625" style="1"/>
  </cols>
  <sheetData>
    <row r="1" spans="1:5" s="1" customFormat="1" ht="27" customHeight="1" x14ac:dyDescent="0.5">
      <c r="A1" s="42" t="s">
        <v>51</v>
      </c>
      <c r="B1" s="43"/>
      <c r="C1" s="43"/>
      <c r="D1" s="44"/>
    </row>
    <row r="2" spans="1:5" s="1" customFormat="1" ht="26.25" customHeight="1" x14ac:dyDescent="0.5">
      <c r="A2" s="48" t="s">
        <v>81</v>
      </c>
      <c r="B2" s="49"/>
      <c r="C2" s="49"/>
      <c r="D2" s="50"/>
    </row>
    <row r="3" spans="1:5" s="1" customFormat="1" ht="28.5" customHeight="1" x14ac:dyDescent="0.5">
      <c r="A3" s="45" t="s">
        <v>50</v>
      </c>
      <c r="B3" s="46"/>
      <c r="C3" s="46"/>
      <c r="D3" s="47"/>
    </row>
    <row r="4" spans="1:5" s="1" customFormat="1" ht="36.75" x14ac:dyDescent="0.25">
      <c r="A4" s="12" t="s">
        <v>0</v>
      </c>
      <c r="B4" s="12" t="s">
        <v>1</v>
      </c>
      <c r="C4" s="12" t="s">
        <v>2</v>
      </c>
      <c r="D4" s="13" t="s">
        <v>52</v>
      </c>
      <c r="E4" s="58" t="s">
        <v>149</v>
      </c>
    </row>
    <row r="5" spans="1:5" s="1" customFormat="1" x14ac:dyDescent="0.25">
      <c r="A5" s="14" t="s">
        <v>82</v>
      </c>
      <c r="B5" s="15" t="s">
        <v>3</v>
      </c>
      <c r="C5" s="14" t="s">
        <v>83</v>
      </c>
      <c r="D5" s="13">
        <v>1</v>
      </c>
      <c r="E5" s="59"/>
    </row>
    <row r="6" spans="1:5" s="1" customFormat="1" x14ac:dyDescent="0.25">
      <c r="A6" s="14" t="s">
        <v>82</v>
      </c>
      <c r="B6" s="15" t="s">
        <v>3</v>
      </c>
      <c r="C6" s="16" t="s">
        <v>6</v>
      </c>
      <c r="D6" s="13">
        <v>1</v>
      </c>
      <c r="E6" s="59"/>
    </row>
    <row r="7" spans="1:5" s="1" customFormat="1" x14ac:dyDescent="0.25">
      <c r="A7" s="14" t="s">
        <v>82</v>
      </c>
      <c r="B7" s="15" t="s">
        <v>3</v>
      </c>
      <c r="C7" s="16" t="s">
        <v>21</v>
      </c>
      <c r="D7" s="13">
        <v>1</v>
      </c>
      <c r="E7" s="59"/>
    </row>
    <row r="8" spans="1:5" s="1" customFormat="1" x14ac:dyDescent="0.25">
      <c r="A8" s="9" t="s">
        <v>16</v>
      </c>
      <c r="B8" s="9"/>
      <c r="C8" s="10"/>
      <c r="D8" s="11">
        <f>SUM(D5:D7)</f>
        <v>3</v>
      </c>
      <c r="E8" s="59"/>
    </row>
    <row r="9" spans="1:5" s="1" customFormat="1" x14ac:dyDescent="0.25">
      <c r="A9" s="14" t="s">
        <v>84</v>
      </c>
      <c r="B9" s="15" t="s">
        <v>3</v>
      </c>
      <c r="C9" s="16" t="s">
        <v>17</v>
      </c>
      <c r="D9" s="13">
        <v>1</v>
      </c>
      <c r="E9" s="59"/>
    </row>
    <row r="10" spans="1:5" s="1" customFormat="1" x14ac:dyDescent="0.25">
      <c r="A10" s="14" t="s">
        <v>84</v>
      </c>
      <c r="B10" s="15" t="s">
        <v>3</v>
      </c>
      <c r="C10" s="16" t="s">
        <v>4</v>
      </c>
      <c r="D10" s="20">
        <v>1</v>
      </c>
      <c r="E10" s="59"/>
    </row>
    <row r="11" spans="1:5" s="1" customFormat="1" x14ac:dyDescent="0.25">
      <c r="A11" s="14" t="s">
        <v>84</v>
      </c>
      <c r="B11" s="15" t="s">
        <v>3</v>
      </c>
      <c r="C11" s="16" t="s">
        <v>5</v>
      </c>
      <c r="D11" s="20">
        <v>1</v>
      </c>
      <c r="E11" s="59"/>
    </row>
    <row r="12" spans="1:5" s="1" customFormat="1" x14ac:dyDescent="0.25">
      <c r="A12" s="14" t="s">
        <v>84</v>
      </c>
      <c r="B12" s="15" t="s">
        <v>3</v>
      </c>
      <c r="C12" s="21" t="s">
        <v>89</v>
      </c>
      <c r="D12" s="13">
        <v>1</v>
      </c>
      <c r="E12" s="59"/>
    </row>
    <row r="13" spans="1:5" s="1" customFormat="1" x14ac:dyDescent="0.25">
      <c r="A13" s="14" t="s">
        <v>84</v>
      </c>
      <c r="B13" s="15" t="s">
        <v>3</v>
      </c>
      <c r="C13" s="16" t="s">
        <v>11</v>
      </c>
      <c r="D13" s="20">
        <v>1</v>
      </c>
      <c r="E13" s="59"/>
    </row>
    <row r="14" spans="1:5" s="1" customFormat="1" x14ac:dyDescent="0.25">
      <c r="A14" s="14" t="s">
        <v>84</v>
      </c>
      <c r="B14" s="15" t="s">
        <v>3</v>
      </c>
      <c r="C14" s="16" t="s">
        <v>12</v>
      </c>
      <c r="D14" s="20">
        <v>1</v>
      </c>
      <c r="E14" s="59"/>
    </row>
    <row r="15" spans="1:5" s="1" customFormat="1" x14ac:dyDescent="0.25">
      <c r="A15" s="14" t="s">
        <v>84</v>
      </c>
      <c r="B15" s="15" t="s">
        <v>3</v>
      </c>
      <c r="C15" s="16" t="s">
        <v>13</v>
      </c>
      <c r="D15" s="20">
        <v>1</v>
      </c>
      <c r="E15" s="59"/>
    </row>
    <row r="16" spans="1:5" s="1" customFormat="1" x14ac:dyDescent="0.25">
      <c r="A16" s="14" t="s">
        <v>84</v>
      </c>
      <c r="B16" s="15" t="s">
        <v>3</v>
      </c>
      <c r="C16" s="16" t="s">
        <v>18</v>
      </c>
      <c r="D16" s="19">
        <v>1</v>
      </c>
      <c r="E16" s="59"/>
    </row>
    <row r="17" spans="1:20" s="1" customFormat="1" x14ac:dyDescent="0.25">
      <c r="A17" s="14" t="s">
        <v>84</v>
      </c>
      <c r="B17" s="15" t="s">
        <v>3</v>
      </c>
      <c r="C17" s="16" t="s">
        <v>23</v>
      </c>
      <c r="D17" s="20">
        <v>1</v>
      </c>
      <c r="E17" s="59"/>
    </row>
    <row r="18" spans="1:20" s="1" customFormat="1" x14ac:dyDescent="0.25">
      <c r="A18" s="14" t="s">
        <v>84</v>
      </c>
      <c r="B18" s="15" t="s">
        <v>3</v>
      </c>
      <c r="C18" s="16" t="s">
        <v>8</v>
      </c>
      <c r="D18" s="20">
        <v>1</v>
      </c>
      <c r="E18" s="59"/>
    </row>
    <row r="19" spans="1:20" s="31" customFormat="1" x14ac:dyDescent="0.25">
      <c r="A19" s="9" t="s">
        <v>16</v>
      </c>
      <c r="B19" s="9"/>
      <c r="C19" s="10"/>
      <c r="D19" s="11">
        <f>SUM(D9:D18)</f>
        <v>10</v>
      </c>
      <c r="E19" s="5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" customFormat="1" x14ac:dyDescent="0.25">
      <c r="A20" s="14" t="s">
        <v>88</v>
      </c>
      <c r="B20" s="15" t="s">
        <v>3</v>
      </c>
      <c r="C20" s="14" t="s">
        <v>83</v>
      </c>
      <c r="D20" s="13">
        <v>1</v>
      </c>
      <c r="E20" s="59"/>
    </row>
    <row r="21" spans="1:20" s="1" customFormat="1" x14ac:dyDescent="0.25">
      <c r="A21" s="14" t="s">
        <v>88</v>
      </c>
      <c r="B21" s="15" t="s">
        <v>3</v>
      </c>
      <c r="C21" s="16" t="s">
        <v>5</v>
      </c>
      <c r="D21" s="13">
        <v>2</v>
      </c>
      <c r="E21" s="59"/>
    </row>
    <row r="22" spans="1:20" s="1" customFormat="1" x14ac:dyDescent="0.25">
      <c r="A22" s="14" t="s">
        <v>88</v>
      </c>
      <c r="B22" s="15" t="s">
        <v>3</v>
      </c>
      <c r="C22" s="16" t="s">
        <v>21</v>
      </c>
      <c r="D22" s="13">
        <v>1</v>
      </c>
      <c r="E22" s="59"/>
    </row>
    <row r="23" spans="1:20" s="1" customFormat="1" x14ac:dyDescent="0.25">
      <c r="A23" s="14" t="s">
        <v>88</v>
      </c>
      <c r="B23" s="15" t="s">
        <v>3</v>
      </c>
      <c r="C23" s="16" t="s">
        <v>11</v>
      </c>
      <c r="D23" s="20">
        <v>1</v>
      </c>
      <c r="E23" s="59"/>
    </row>
    <row r="24" spans="1:20" s="1" customFormat="1" x14ac:dyDescent="0.25">
      <c r="A24" s="14" t="s">
        <v>88</v>
      </c>
      <c r="B24" s="15" t="s">
        <v>3</v>
      </c>
      <c r="C24" s="16" t="s">
        <v>12</v>
      </c>
      <c r="D24" s="20">
        <v>1</v>
      </c>
      <c r="E24" s="59"/>
    </row>
    <row r="25" spans="1:20" s="1" customFormat="1" x14ac:dyDescent="0.25">
      <c r="A25" s="14" t="s">
        <v>88</v>
      </c>
      <c r="B25" s="15" t="s">
        <v>3</v>
      </c>
      <c r="C25" s="16" t="s">
        <v>85</v>
      </c>
      <c r="D25" s="13">
        <v>1</v>
      </c>
      <c r="E25" s="59"/>
    </row>
    <row r="26" spans="1:20" s="1" customFormat="1" x14ac:dyDescent="0.25">
      <c r="A26" s="14" t="s">
        <v>88</v>
      </c>
      <c r="B26" s="15" t="s">
        <v>3</v>
      </c>
      <c r="C26" s="16" t="s">
        <v>86</v>
      </c>
      <c r="D26" s="13">
        <v>1</v>
      </c>
      <c r="E26" s="59"/>
    </row>
    <row r="27" spans="1:20" s="1" customFormat="1" x14ac:dyDescent="0.25">
      <c r="A27" s="14" t="s">
        <v>88</v>
      </c>
      <c r="B27" s="15" t="s">
        <v>3</v>
      </c>
      <c r="C27" s="16" t="s">
        <v>18</v>
      </c>
      <c r="D27" s="19">
        <v>1</v>
      </c>
      <c r="E27" s="59"/>
    </row>
    <row r="28" spans="1:20" s="1" customFormat="1" x14ac:dyDescent="0.25">
      <c r="A28" s="14" t="s">
        <v>88</v>
      </c>
      <c r="B28" s="15" t="s">
        <v>3</v>
      </c>
      <c r="C28" s="16" t="s">
        <v>8</v>
      </c>
      <c r="D28" s="20">
        <v>1</v>
      </c>
      <c r="E28" s="59"/>
    </row>
    <row r="29" spans="1:20" s="1" customFormat="1" x14ac:dyDescent="0.25">
      <c r="A29" s="14" t="s">
        <v>88</v>
      </c>
      <c r="B29" s="15" t="s">
        <v>3</v>
      </c>
      <c r="C29" s="16" t="s">
        <v>87</v>
      </c>
      <c r="D29" s="13">
        <v>1</v>
      </c>
      <c r="E29" s="59"/>
    </row>
    <row r="30" spans="1:20" s="1" customFormat="1" x14ac:dyDescent="0.25">
      <c r="A30" s="9" t="s">
        <v>16</v>
      </c>
      <c r="B30" s="9"/>
      <c r="C30" s="10"/>
      <c r="D30" s="11">
        <f>SUM(D20:D29)</f>
        <v>11</v>
      </c>
      <c r="E30" s="59"/>
    </row>
    <row r="31" spans="1:20" s="1" customFormat="1" x14ac:dyDescent="0.25">
      <c r="A31" s="22" t="s">
        <v>56</v>
      </c>
      <c r="B31" s="15" t="s">
        <v>3</v>
      </c>
      <c r="C31" s="16" t="s">
        <v>17</v>
      </c>
      <c r="D31" s="13">
        <v>2</v>
      </c>
      <c r="E31" s="59"/>
    </row>
    <row r="32" spans="1:20" s="1" customFormat="1" x14ac:dyDescent="0.25">
      <c r="A32" s="22" t="s">
        <v>56</v>
      </c>
      <c r="B32" s="15" t="s">
        <v>3</v>
      </c>
      <c r="C32" s="16" t="s">
        <v>9</v>
      </c>
      <c r="D32" s="13">
        <v>1</v>
      </c>
      <c r="E32" s="59"/>
    </row>
    <row r="33" spans="1:20" s="1" customFormat="1" x14ac:dyDescent="0.25">
      <c r="A33" s="22" t="s">
        <v>56</v>
      </c>
      <c r="B33" s="15" t="s">
        <v>3</v>
      </c>
      <c r="C33" s="16" t="s">
        <v>7</v>
      </c>
      <c r="D33" s="13">
        <v>1</v>
      </c>
      <c r="E33" s="59"/>
    </row>
    <row r="34" spans="1:20" s="1" customFormat="1" x14ac:dyDescent="0.25">
      <c r="A34" s="22" t="s">
        <v>56</v>
      </c>
      <c r="B34" s="15" t="s">
        <v>3</v>
      </c>
      <c r="C34" s="16" t="s">
        <v>18</v>
      </c>
      <c r="D34" s="13">
        <v>1</v>
      </c>
      <c r="E34" s="59"/>
    </row>
    <row r="35" spans="1:20" s="31" customFormat="1" x14ac:dyDescent="0.25">
      <c r="A35" s="9" t="s">
        <v>16</v>
      </c>
      <c r="B35" s="9"/>
      <c r="C35" s="10"/>
      <c r="D35" s="11">
        <f>SUM(D1:D34)</f>
        <v>53</v>
      </c>
      <c r="E35" s="5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4" customFormat="1" x14ac:dyDescent="0.25">
      <c r="A36" s="23" t="s">
        <v>57</v>
      </c>
      <c r="B36" s="15" t="s">
        <v>3</v>
      </c>
      <c r="C36" s="16" t="s">
        <v>17</v>
      </c>
      <c r="D36" s="20">
        <v>1</v>
      </c>
      <c r="E36" s="5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1" customFormat="1" x14ac:dyDescent="0.25">
      <c r="A37" s="23" t="s">
        <v>57</v>
      </c>
      <c r="B37" s="15" t="s">
        <v>3</v>
      </c>
      <c r="C37" s="16" t="s">
        <v>6</v>
      </c>
      <c r="D37" s="20">
        <v>1</v>
      </c>
      <c r="E37" s="59"/>
    </row>
    <row r="38" spans="1:20" s="1" customFormat="1" x14ac:dyDescent="0.25">
      <c r="A38" s="23" t="s">
        <v>57</v>
      </c>
      <c r="B38" s="15" t="s">
        <v>3</v>
      </c>
      <c r="C38" s="16" t="s">
        <v>4</v>
      </c>
      <c r="D38" s="20">
        <v>1</v>
      </c>
      <c r="E38" s="59"/>
    </row>
    <row r="39" spans="1:20" s="1" customFormat="1" x14ac:dyDescent="0.25">
      <c r="A39" s="23" t="s">
        <v>57</v>
      </c>
      <c r="B39" s="15" t="s">
        <v>3</v>
      </c>
      <c r="C39" s="16" t="s">
        <v>5</v>
      </c>
      <c r="D39" s="20">
        <v>1</v>
      </c>
      <c r="E39" s="59"/>
    </row>
    <row r="40" spans="1:20" s="1" customFormat="1" x14ac:dyDescent="0.25">
      <c r="A40" s="23" t="s">
        <v>57</v>
      </c>
      <c r="B40" s="15" t="s">
        <v>3</v>
      </c>
      <c r="C40" s="21" t="s">
        <v>89</v>
      </c>
      <c r="D40" s="20">
        <v>3</v>
      </c>
      <c r="E40" s="59"/>
    </row>
    <row r="41" spans="1:20" s="1" customFormat="1" x14ac:dyDescent="0.25">
      <c r="A41" s="23" t="s">
        <v>57</v>
      </c>
      <c r="B41" s="15" t="s">
        <v>3</v>
      </c>
      <c r="C41" s="16" t="s">
        <v>12</v>
      </c>
      <c r="D41" s="20">
        <v>1</v>
      </c>
      <c r="E41" s="59"/>
    </row>
    <row r="42" spans="1:20" s="1" customFormat="1" x14ac:dyDescent="0.25">
      <c r="A42" s="23" t="s">
        <v>57</v>
      </c>
      <c r="B42" s="15" t="s">
        <v>3</v>
      </c>
      <c r="C42" s="16" t="s">
        <v>18</v>
      </c>
      <c r="D42" s="20">
        <v>1</v>
      </c>
      <c r="E42" s="59"/>
    </row>
    <row r="43" spans="1:20" s="1" customFormat="1" x14ac:dyDescent="0.25">
      <c r="A43" s="23" t="s">
        <v>57</v>
      </c>
      <c r="B43" s="15" t="s">
        <v>3</v>
      </c>
      <c r="C43" s="16" t="s">
        <v>87</v>
      </c>
      <c r="D43" s="20">
        <v>1</v>
      </c>
      <c r="E43" s="59"/>
    </row>
    <row r="44" spans="1:20" s="31" customFormat="1" x14ac:dyDescent="0.25">
      <c r="A44" s="9" t="s">
        <v>16</v>
      </c>
      <c r="B44" s="9"/>
      <c r="C44" s="10"/>
      <c r="D44" s="11">
        <f>SUM(D36:D43)</f>
        <v>10</v>
      </c>
      <c r="E44" s="5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1" customFormat="1" ht="15.75" customHeight="1" x14ac:dyDescent="0.25">
      <c r="A45" s="22" t="s">
        <v>90</v>
      </c>
      <c r="B45" s="15" t="s">
        <v>3</v>
      </c>
      <c r="C45" s="16" t="s">
        <v>6</v>
      </c>
      <c r="D45" s="13">
        <v>1</v>
      </c>
      <c r="E45" s="59"/>
    </row>
    <row r="46" spans="1:20" s="1" customFormat="1" ht="15.75" customHeight="1" x14ac:dyDescent="0.25">
      <c r="A46" s="22" t="s">
        <v>90</v>
      </c>
      <c r="B46" s="15" t="s">
        <v>3</v>
      </c>
      <c r="C46" s="16" t="s">
        <v>4</v>
      </c>
      <c r="D46" s="13">
        <v>1</v>
      </c>
      <c r="E46" s="59"/>
    </row>
    <row r="47" spans="1:20" s="1" customFormat="1" ht="15.75" customHeight="1" x14ac:dyDescent="0.25">
      <c r="A47" s="22" t="s">
        <v>90</v>
      </c>
      <c r="B47" s="15" t="s">
        <v>3</v>
      </c>
      <c r="C47" s="16" t="s">
        <v>5</v>
      </c>
      <c r="D47" s="13">
        <v>1</v>
      </c>
      <c r="E47" s="59"/>
    </row>
    <row r="48" spans="1:20" s="1" customFormat="1" ht="15.75" customHeight="1" x14ac:dyDescent="0.25">
      <c r="A48" s="22" t="s">
        <v>90</v>
      </c>
      <c r="B48" s="15" t="s">
        <v>3</v>
      </c>
      <c r="C48" s="16" t="s">
        <v>19</v>
      </c>
      <c r="D48" s="13">
        <v>1</v>
      </c>
      <c r="E48" s="59"/>
    </row>
    <row r="49" spans="1:20" s="1" customFormat="1" ht="15.75" customHeight="1" x14ac:dyDescent="0.25">
      <c r="A49" s="22" t="s">
        <v>90</v>
      </c>
      <c r="B49" s="15" t="s">
        <v>3</v>
      </c>
      <c r="C49" s="16" t="s">
        <v>12</v>
      </c>
      <c r="D49" s="13">
        <v>1</v>
      </c>
      <c r="E49" s="59"/>
    </row>
    <row r="50" spans="1:20" s="1" customFormat="1" ht="15.75" customHeight="1" x14ac:dyDescent="0.25">
      <c r="A50" s="22" t="s">
        <v>90</v>
      </c>
      <c r="B50" s="15" t="s">
        <v>3</v>
      </c>
      <c r="C50" s="16" t="s">
        <v>9</v>
      </c>
      <c r="D50" s="13">
        <v>1</v>
      </c>
      <c r="E50" s="59"/>
    </row>
    <row r="51" spans="1:20" s="1" customFormat="1" ht="15.75" customHeight="1" x14ac:dyDescent="0.25">
      <c r="A51" s="22" t="s">
        <v>90</v>
      </c>
      <c r="B51" s="15" t="s">
        <v>3</v>
      </c>
      <c r="C51" s="16" t="s">
        <v>8</v>
      </c>
      <c r="D51" s="20">
        <v>1</v>
      </c>
      <c r="E51" s="59"/>
    </row>
    <row r="52" spans="1:20" s="1" customFormat="1" ht="15.75" customHeight="1" x14ac:dyDescent="0.25">
      <c r="A52" s="22" t="s">
        <v>90</v>
      </c>
      <c r="B52" s="15" t="s">
        <v>3</v>
      </c>
      <c r="C52" s="16" t="s">
        <v>91</v>
      </c>
      <c r="D52" s="20">
        <v>1</v>
      </c>
      <c r="E52" s="59"/>
    </row>
    <row r="53" spans="1:20" s="1" customFormat="1" ht="15.75" customHeight="1" x14ac:dyDescent="0.25">
      <c r="A53" s="22" t="s">
        <v>90</v>
      </c>
      <c r="B53" s="15" t="s">
        <v>3</v>
      </c>
      <c r="C53" s="16" t="s">
        <v>87</v>
      </c>
      <c r="D53" s="13">
        <v>1</v>
      </c>
      <c r="E53" s="59"/>
    </row>
    <row r="54" spans="1:20" s="31" customFormat="1" x14ac:dyDescent="0.25">
      <c r="A54" s="9" t="s">
        <v>16</v>
      </c>
      <c r="B54" s="9"/>
      <c r="C54" s="10"/>
      <c r="D54" s="11">
        <f>SUM(D45:D53)</f>
        <v>9</v>
      </c>
      <c r="E54" s="5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1" customFormat="1" x14ac:dyDescent="0.25">
      <c r="A55" s="15" t="s">
        <v>55</v>
      </c>
      <c r="B55" s="15" t="s">
        <v>3</v>
      </c>
      <c r="C55" s="16" t="s">
        <v>17</v>
      </c>
      <c r="D55" s="19">
        <v>3</v>
      </c>
      <c r="E55" s="59"/>
    </row>
    <row r="56" spans="1:20" s="1" customFormat="1" x14ac:dyDescent="0.25">
      <c r="A56" s="15" t="s">
        <v>55</v>
      </c>
      <c r="B56" s="15" t="s">
        <v>3</v>
      </c>
      <c r="C56" s="16" t="s">
        <v>6</v>
      </c>
      <c r="D56" s="19">
        <v>2</v>
      </c>
      <c r="E56" s="59"/>
    </row>
    <row r="57" spans="1:20" s="1" customFormat="1" x14ac:dyDescent="0.25">
      <c r="A57" s="15" t="s">
        <v>55</v>
      </c>
      <c r="B57" s="15" t="s">
        <v>3</v>
      </c>
      <c r="C57" s="16" t="s">
        <v>92</v>
      </c>
      <c r="D57" s="19">
        <v>1</v>
      </c>
      <c r="E57" s="59"/>
    </row>
    <row r="58" spans="1:20" s="1" customFormat="1" x14ac:dyDescent="0.25">
      <c r="A58" s="15" t="s">
        <v>55</v>
      </c>
      <c r="B58" s="15" t="s">
        <v>3</v>
      </c>
      <c r="C58" s="16" t="s">
        <v>4</v>
      </c>
      <c r="D58" s="19">
        <v>2</v>
      </c>
      <c r="E58" s="59"/>
    </row>
    <row r="59" spans="1:20" s="1" customFormat="1" x14ac:dyDescent="0.25">
      <c r="A59" s="15" t="s">
        <v>55</v>
      </c>
      <c r="B59" s="15" t="s">
        <v>3</v>
      </c>
      <c r="C59" s="16" t="s">
        <v>5</v>
      </c>
      <c r="D59" s="19">
        <v>1</v>
      </c>
      <c r="E59" s="59"/>
    </row>
    <row r="60" spans="1:20" s="1" customFormat="1" x14ac:dyDescent="0.25">
      <c r="A60" s="15" t="s">
        <v>55</v>
      </c>
      <c r="B60" s="15" t="s">
        <v>3</v>
      </c>
      <c r="C60" s="16" t="s">
        <v>11</v>
      </c>
      <c r="D60" s="20">
        <v>2</v>
      </c>
      <c r="E60" s="59"/>
    </row>
    <row r="61" spans="1:20" s="1" customFormat="1" x14ac:dyDescent="0.25">
      <c r="A61" s="15" t="s">
        <v>55</v>
      </c>
      <c r="B61" s="15" t="s">
        <v>3</v>
      </c>
      <c r="C61" s="16" t="s">
        <v>12</v>
      </c>
      <c r="D61" s="19">
        <v>2</v>
      </c>
      <c r="E61" s="59"/>
    </row>
    <row r="62" spans="1:20" s="1" customFormat="1" x14ac:dyDescent="0.25">
      <c r="A62" s="15" t="s">
        <v>55</v>
      </c>
      <c r="B62" s="15" t="s">
        <v>3</v>
      </c>
      <c r="C62" s="16" t="s">
        <v>9</v>
      </c>
      <c r="D62" s="19">
        <v>2</v>
      </c>
      <c r="E62" s="59"/>
    </row>
    <row r="63" spans="1:20" s="1" customFormat="1" x14ac:dyDescent="0.25">
      <c r="A63" s="15" t="s">
        <v>55</v>
      </c>
      <c r="B63" s="15" t="s">
        <v>3</v>
      </c>
      <c r="C63" s="16" t="s">
        <v>13</v>
      </c>
      <c r="D63" s="19">
        <v>1</v>
      </c>
      <c r="E63" s="59"/>
    </row>
    <row r="64" spans="1:20" s="1" customFormat="1" x14ac:dyDescent="0.25">
      <c r="A64" s="15" t="s">
        <v>55</v>
      </c>
      <c r="B64" s="15" t="s">
        <v>3</v>
      </c>
      <c r="C64" s="16" t="s">
        <v>23</v>
      </c>
      <c r="D64" s="19">
        <v>1</v>
      </c>
      <c r="E64" s="59"/>
    </row>
    <row r="65" spans="1:20" s="1" customFormat="1" x14ac:dyDescent="0.25">
      <c r="A65" s="15" t="s">
        <v>55</v>
      </c>
      <c r="B65" s="15" t="s">
        <v>3</v>
      </c>
      <c r="C65" s="16" t="s">
        <v>8</v>
      </c>
      <c r="D65" s="19">
        <v>3</v>
      </c>
      <c r="E65" s="59"/>
    </row>
    <row r="66" spans="1:20" s="1" customFormat="1" x14ac:dyDescent="0.25">
      <c r="A66" s="15" t="s">
        <v>55</v>
      </c>
      <c r="B66" s="15" t="s">
        <v>3</v>
      </c>
      <c r="C66" s="16" t="s">
        <v>20</v>
      </c>
      <c r="D66" s="19">
        <v>1</v>
      </c>
      <c r="E66" s="59"/>
    </row>
    <row r="67" spans="1:20" s="31" customFormat="1" x14ac:dyDescent="0.25">
      <c r="A67" s="9" t="s">
        <v>16</v>
      </c>
      <c r="B67" s="9"/>
      <c r="C67" s="10"/>
      <c r="D67" s="11">
        <f>SUM(D55:D66)</f>
        <v>21</v>
      </c>
      <c r="E67" s="5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1" customFormat="1" x14ac:dyDescent="0.25">
      <c r="A68" s="15" t="s">
        <v>58</v>
      </c>
      <c r="B68" s="15" t="s">
        <v>3</v>
      </c>
      <c r="C68" s="16" t="s">
        <v>17</v>
      </c>
      <c r="D68" s="19">
        <v>1</v>
      </c>
      <c r="E68" s="59"/>
    </row>
    <row r="69" spans="1:20" s="1" customFormat="1" x14ac:dyDescent="0.25">
      <c r="A69" s="15" t="s">
        <v>58</v>
      </c>
      <c r="B69" s="15" t="s">
        <v>3</v>
      </c>
      <c r="C69" s="16" t="s">
        <v>6</v>
      </c>
      <c r="D69" s="19">
        <v>1</v>
      </c>
      <c r="E69" s="59"/>
    </row>
    <row r="70" spans="1:20" s="1" customFormat="1" x14ac:dyDescent="0.25">
      <c r="A70" s="15" t="s">
        <v>58</v>
      </c>
      <c r="B70" s="15" t="s">
        <v>3</v>
      </c>
      <c r="C70" s="16" t="s">
        <v>4</v>
      </c>
      <c r="D70" s="19">
        <v>1</v>
      </c>
      <c r="E70" s="59"/>
    </row>
    <row r="71" spans="1:20" s="1" customFormat="1" x14ac:dyDescent="0.25">
      <c r="A71" s="15" t="s">
        <v>58</v>
      </c>
      <c r="B71" s="15" t="s">
        <v>3</v>
      </c>
      <c r="C71" s="16" t="s">
        <v>5</v>
      </c>
      <c r="D71" s="19">
        <v>1</v>
      </c>
      <c r="E71" s="59"/>
    </row>
    <row r="72" spans="1:20" s="1" customFormat="1" x14ac:dyDescent="0.25">
      <c r="A72" s="15" t="s">
        <v>58</v>
      </c>
      <c r="B72" s="15" t="s">
        <v>3</v>
      </c>
      <c r="C72" s="21" t="s">
        <v>89</v>
      </c>
      <c r="D72" s="19">
        <v>1</v>
      </c>
      <c r="E72" s="59"/>
    </row>
    <row r="73" spans="1:20" s="1" customFormat="1" x14ac:dyDescent="0.25">
      <c r="A73" s="15" t="s">
        <v>58</v>
      </c>
      <c r="B73" s="15" t="s">
        <v>3</v>
      </c>
      <c r="C73" s="16" t="s">
        <v>11</v>
      </c>
      <c r="D73" s="19">
        <v>1</v>
      </c>
      <c r="E73" s="59"/>
    </row>
    <row r="74" spans="1:20" s="1" customFormat="1" x14ac:dyDescent="0.25">
      <c r="A74" s="15" t="s">
        <v>58</v>
      </c>
      <c r="B74" s="15" t="s">
        <v>3</v>
      </c>
      <c r="C74" s="16" t="s">
        <v>93</v>
      </c>
      <c r="D74" s="19">
        <v>1</v>
      </c>
      <c r="E74" s="59"/>
    </row>
    <row r="75" spans="1:20" s="1" customFormat="1" x14ac:dyDescent="0.25">
      <c r="A75" s="15" t="s">
        <v>58</v>
      </c>
      <c r="B75" s="15" t="s">
        <v>3</v>
      </c>
      <c r="C75" s="16" t="s">
        <v>19</v>
      </c>
      <c r="D75" s="19">
        <v>1</v>
      </c>
      <c r="E75" s="59"/>
    </row>
    <row r="76" spans="1:20" s="1" customFormat="1" x14ac:dyDescent="0.25">
      <c r="A76" s="15" t="s">
        <v>58</v>
      </c>
      <c r="B76" s="15" t="s">
        <v>3</v>
      </c>
      <c r="C76" s="16" t="s">
        <v>12</v>
      </c>
      <c r="D76" s="19">
        <v>2</v>
      </c>
      <c r="E76" s="59"/>
    </row>
    <row r="77" spans="1:20" s="1" customFormat="1" x14ac:dyDescent="0.25">
      <c r="A77" s="15" t="s">
        <v>58</v>
      </c>
      <c r="B77" s="15" t="s">
        <v>3</v>
      </c>
      <c r="C77" s="16" t="s">
        <v>94</v>
      </c>
      <c r="D77" s="19">
        <v>1</v>
      </c>
      <c r="E77" s="59"/>
    </row>
    <row r="78" spans="1:20" s="1" customFormat="1" x14ac:dyDescent="0.25">
      <c r="A78" s="15" t="s">
        <v>58</v>
      </c>
      <c r="B78" s="15" t="s">
        <v>3</v>
      </c>
      <c r="C78" s="16" t="s">
        <v>9</v>
      </c>
      <c r="D78" s="19">
        <v>1</v>
      </c>
      <c r="E78" s="59"/>
    </row>
    <row r="79" spans="1:20" s="1" customFormat="1" x14ac:dyDescent="0.25">
      <c r="A79" s="15" t="s">
        <v>58</v>
      </c>
      <c r="B79" s="15" t="s">
        <v>3</v>
      </c>
      <c r="C79" s="16" t="s">
        <v>13</v>
      </c>
      <c r="D79" s="19">
        <v>1</v>
      </c>
      <c r="E79" s="59"/>
    </row>
    <row r="80" spans="1:20" s="1" customFormat="1" x14ac:dyDescent="0.25">
      <c r="A80" s="15" t="s">
        <v>58</v>
      </c>
      <c r="B80" s="15" t="s">
        <v>3</v>
      </c>
      <c r="C80" s="16" t="s">
        <v>22</v>
      </c>
      <c r="D80" s="19">
        <v>1</v>
      </c>
      <c r="E80" s="59"/>
    </row>
    <row r="81" spans="1:20" s="1" customFormat="1" x14ac:dyDescent="0.25">
      <c r="A81" s="15" t="s">
        <v>58</v>
      </c>
      <c r="B81" s="15" t="s">
        <v>3</v>
      </c>
      <c r="C81" s="16" t="s">
        <v>18</v>
      </c>
      <c r="D81" s="19">
        <v>1</v>
      </c>
      <c r="E81" s="59"/>
    </row>
    <row r="82" spans="1:20" s="1" customFormat="1" x14ac:dyDescent="0.25">
      <c r="A82" s="15" t="s">
        <v>58</v>
      </c>
      <c r="B82" s="15" t="s">
        <v>3</v>
      </c>
      <c r="C82" s="16" t="s">
        <v>23</v>
      </c>
      <c r="D82" s="19">
        <v>2</v>
      </c>
      <c r="E82" s="59"/>
    </row>
    <row r="83" spans="1:20" s="1" customFormat="1" x14ac:dyDescent="0.25">
      <c r="A83" s="15" t="s">
        <v>58</v>
      </c>
      <c r="B83" s="15" t="s">
        <v>3</v>
      </c>
      <c r="C83" s="16" t="s">
        <v>14</v>
      </c>
      <c r="D83" s="19">
        <v>1</v>
      </c>
      <c r="E83" s="59"/>
    </row>
    <row r="84" spans="1:20" s="1" customFormat="1" x14ac:dyDescent="0.25">
      <c r="A84" s="15" t="s">
        <v>58</v>
      </c>
      <c r="B84" s="15" t="s">
        <v>3</v>
      </c>
      <c r="C84" s="16" t="s">
        <v>15</v>
      </c>
      <c r="D84" s="19">
        <v>1</v>
      </c>
      <c r="E84" s="59"/>
    </row>
    <row r="85" spans="1:20" s="1" customFormat="1" x14ac:dyDescent="0.25">
      <c r="A85" s="15" t="s">
        <v>58</v>
      </c>
      <c r="B85" s="15" t="s">
        <v>3</v>
      </c>
      <c r="C85" s="21" t="s">
        <v>8</v>
      </c>
      <c r="D85" s="19">
        <v>3</v>
      </c>
      <c r="E85" s="59"/>
    </row>
    <row r="86" spans="1:20" s="1" customFormat="1" x14ac:dyDescent="0.25">
      <c r="A86" s="15" t="s">
        <v>58</v>
      </c>
      <c r="B86" s="15" t="s">
        <v>3</v>
      </c>
      <c r="C86" s="16" t="s">
        <v>20</v>
      </c>
      <c r="D86" s="19">
        <v>1</v>
      </c>
      <c r="E86" s="59"/>
    </row>
    <row r="87" spans="1:20" s="1" customFormat="1" x14ac:dyDescent="0.25">
      <c r="A87" s="15" t="s">
        <v>58</v>
      </c>
      <c r="B87" s="15" t="s">
        <v>3</v>
      </c>
      <c r="C87" s="21" t="s">
        <v>87</v>
      </c>
      <c r="D87" s="19">
        <v>1</v>
      </c>
      <c r="E87" s="59"/>
    </row>
    <row r="88" spans="1:20" s="31" customFormat="1" x14ac:dyDescent="0.25">
      <c r="A88" s="9" t="s">
        <v>16</v>
      </c>
      <c r="B88" s="9"/>
      <c r="C88" s="10"/>
      <c r="D88" s="11">
        <f>SUM(D68:D87)</f>
        <v>24</v>
      </c>
      <c r="E88" s="5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1" customFormat="1" x14ac:dyDescent="0.25">
      <c r="A89" s="15" t="s">
        <v>59</v>
      </c>
      <c r="B89" s="24" t="s">
        <v>3</v>
      </c>
      <c r="C89" s="16" t="s">
        <v>17</v>
      </c>
      <c r="D89" s="19">
        <v>1</v>
      </c>
      <c r="E89" s="59"/>
    </row>
    <row r="90" spans="1:20" s="1" customFormat="1" x14ac:dyDescent="0.25">
      <c r="A90" s="15" t="s">
        <v>59</v>
      </c>
      <c r="B90" s="24" t="s">
        <v>3</v>
      </c>
      <c r="C90" s="14" t="s">
        <v>83</v>
      </c>
      <c r="D90" s="19">
        <v>1</v>
      </c>
      <c r="E90" s="59"/>
    </row>
    <row r="91" spans="1:20" s="1" customFormat="1" x14ac:dyDescent="0.25">
      <c r="A91" s="15" t="s">
        <v>59</v>
      </c>
      <c r="B91" s="24" t="s">
        <v>3</v>
      </c>
      <c r="C91" s="16" t="s">
        <v>6</v>
      </c>
      <c r="D91" s="19">
        <v>2</v>
      </c>
      <c r="E91" s="59"/>
    </row>
    <row r="92" spans="1:20" s="1" customFormat="1" x14ac:dyDescent="0.25">
      <c r="A92" s="15" t="s">
        <v>59</v>
      </c>
      <c r="B92" s="24" t="s">
        <v>3</v>
      </c>
      <c r="C92" s="16" t="s">
        <v>92</v>
      </c>
      <c r="D92" s="19">
        <v>1</v>
      </c>
      <c r="E92" s="59"/>
    </row>
    <row r="93" spans="1:20" s="1" customFormat="1" ht="24.75" x14ac:dyDescent="0.25">
      <c r="A93" s="15" t="s">
        <v>59</v>
      </c>
      <c r="B93" s="24" t="s">
        <v>3</v>
      </c>
      <c r="C93" s="16" t="s">
        <v>95</v>
      </c>
      <c r="D93" s="19">
        <v>1</v>
      </c>
      <c r="E93" s="59"/>
      <c r="H93" s="5" t="s">
        <v>83</v>
      </c>
    </row>
    <row r="94" spans="1:20" s="1" customFormat="1" x14ac:dyDescent="0.25">
      <c r="A94" s="15" t="s">
        <v>59</v>
      </c>
      <c r="B94" s="24" t="s">
        <v>3</v>
      </c>
      <c r="C94" s="16" t="s">
        <v>5</v>
      </c>
      <c r="D94" s="19">
        <v>1</v>
      </c>
      <c r="E94" s="59"/>
    </row>
    <row r="95" spans="1:20" s="1" customFormat="1" x14ac:dyDescent="0.25">
      <c r="A95" s="15" t="s">
        <v>59</v>
      </c>
      <c r="B95" s="24" t="s">
        <v>3</v>
      </c>
      <c r="C95" s="21" t="s">
        <v>89</v>
      </c>
      <c r="D95" s="19">
        <v>1</v>
      </c>
      <c r="E95" s="59"/>
    </row>
    <row r="96" spans="1:20" s="1" customFormat="1" x14ac:dyDescent="0.25">
      <c r="A96" s="15" t="s">
        <v>59</v>
      </c>
      <c r="B96" s="24" t="s">
        <v>3</v>
      </c>
      <c r="C96" s="21" t="s">
        <v>24</v>
      </c>
      <c r="D96" s="19">
        <v>1</v>
      </c>
      <c r="E96" s="59"/>
    </row>
    <row r="97" spans="1:20" s="1" customFormat="1" x14ac:dyDescent="0.25">
      <c r="A97" s="15" t="s">
        <v>59</v>
      </c>
      <c r="B97" s="24" t="s">
        <v>3</v>
      </c>
      <c r="C97" s="16" t="s">
        <v>21</v>
      </c>
      <c r="D97" s="19">
        <v>1</v>
      </c>
      <c r="E97" s="59"/>
    </row>
    <row r="98" spans="1:20" s="1" customFormat="1" x14ac:dyDescent="0.25">
      <c r="A98" s="15" t="s">
        <v>59</v>
      </c>
      <c r="B98" s="24" t="s">
        <v>3</v>
      </c>
      <c r="C98" s="16" t="s">
        <v>11</v>
      </c>
      <c r="D98" s="19">
        <v>1</v>
      </c>
      <c r="E98" s="59"/>
    </row>
    <row r="99" spans="1:20" s="1" customFormat="1" x14ac:dyDescent="0.25">
      <c r="A99" s="15" t="s">
        <v>59</v>
      </c>
      <c r="B99" s="24" t="s">
        <v>3</v>
      </c>
      <c r="C99" s="16" t="s">
        <v>19</v>
      </c>
      <c r="D99" s="19">
        <v>1</v>
      </c>
      <c r="E99" s="59"/>
    </row>
    <row r="100" spans="1:20" s="1" customFormat="1" x14ac:dyDescent="0.25">
      <c r="A100" s="15" t="s">
        <v>59</v>
      </c>
      <c r="B100" s="24" t="s">
        <v>3</v>
      </c>
      <c r="C100" s="16" t="s">
        <v>96</v>
      </c>
      <c r="D100" s="19">
        <v>2</v>
      </c>
      <c r="E100" s="59"/>
      <c r="H100" s="8" t="s">
        <v>24</v>
      </c>
    </row>
    <row r="101" spans="1:20" s="1" customFormat="1" x14ac:dyDescent="0.25">
      <c r="A101" s="15" t="s">
        <v>59</v>
      </c>
      <c r="B101" s="24" t="s">
        <v>3</v>
      </c>
      <c r="C101" s="16" t="s">
        <v>13</v>
      </c>
      <c r="D101" s="19">
        <v>1</v>
      </c>
      <c r="E101" s="59"/>
    </row>
    <row r="102" spans="1:20" s="1" customFormat="1" x14ac:dyDescent="0.25">
      <c r="A102" s="15" t="s">
        <v>59</v>
      </c>
      <c r="B102" s="24" t="s">
        <v>3</v>
      </c>
      <c r="C102" s="16" t="s">
        <v>23</v>
      </c>
      <c r="D102" s="19">
        <v>1</v>
      </c>
      <c r="E102" s="59"/>
    </row>
    <row r="103" spans="1:20" s="1" customFormat="1" x14ac:dyDescent="0.25">
      <c r="A103" s="15" t="s">
        <v>59</v>
      </c>
      <c r="B103" s="24" t="s">
        <v>3</v>
      </c>
      <c r="C103" s="21" t="s">
        <v>8</v>
      </c>
      <c r="D103" s="19">
        <v>1</v>
      </c>
      <c r="E103" s="59"/>
    </row>
    <row r="104" spans="1:20" s="1" customFormat="1" x14ac:dyDescent="0.25">
      <c r="A104" s="15" t="s">
        <v>59</v>
      </c>
      <c r="B104" s="24" t="s">
        <v>3</v>
      </c>
      <c r="C104" s="16" t="s">
        <v>20</v>
      </c>
      <c r="D104" s="19">
        <v>1</v>
      </c>
      <c r="E104" s="59"/>
    </row>
    <row r="105" spans="1:20" s="1" customFormat="1" x14ac:dyDescent="0.25">
      <c r="A105" s="15" t="s">
        <v>59</v>
      </c>
      <c r="B105" s="24" t="s">
        <v>3</v>
      </c>
      <c r="C105" s="21" t="s">
        <v>87</v>
      </c>
      <c r="D105" s="19">
        <v>1</v>
      </c>
      <c r="E105" s="59"/>
    </row>
    <row r="106" spans="1:20" s="31" customFormat="1" x14ac:dyDescent="0.25">
      <c r="A106" s="9" t="s">
        <v>16</v>
      </c>
      <c r="B106" s="9"/>
      <c r="C106" s="10"/>
      <c r="D106" s="11">
        <f>SUM(D89:D105)</f>
        <v>19</v>
      </c>
      <c r="E106" s="5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4" customFormat="1" x14ac:dyDescent="0.25">
      <c r="A107" s="17" t="s">
        <v>97</v>
      </c>
      <c r="B107" s="24" t="s">
        <v>3</v>
      </c>
      <c r="C107" s="16" t="s">
        <v>17</v>
      </c>
      <c r="D107" s="19">
        <v>1</v>
      </c>
      <c r="E107" s="5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s="4" customFormat="1" x14ac:dyDescent="0.25">
      <c r="A108" s="17" t="s">
        <v>97</v>
      </c>
      <c r="B108" s="24" t="s">
        <v>3</v>
      </c>
      <c r="C108" s="16" t="s">
        <v>6</v>
      </c>
      <c r="D108" s="19">
        <v>1</v>
      </c>
      <c r="E108" s="5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s="4" customFormat="1" x14ac:dyDescent="0.25">
      <c r="A109" s="17" t="s">
        <v>97</v>
      </c>
      <c r="B109" s="24" t="s">
        <v>3</v>
      </c>
      <c r="C109" s="16" t="s">
        <v>5</v>
      </c>
      <c r="D109" s="19">
        <v>1</v>
      </c>
      <c r="E109" s="5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s="4" customFormat="1" x14ac:dyDescent="0.25">
      <c r="A110" s="17" t="s">
        <v>97</v>
      </c>
      <c r="B110" s="24" t="s">
        <v>3</v>
      </c>
      <c r="C110" s="21" t="s">
        <v>89</v>
      </c>
      <c r="D110" s="19">
        <v>1</v>
      </c>
      <c r="E110" s="5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s="4" customFormat="1" x14ac:dyDescent="0.25">
      <c r="A111" s="17" t="s">
        <v>97</v>
      </c>
      <c r="B111" s="24" t="s">
        <v>3</v>
      </c>
      <c r="C111" s="16" t="s">
        <v>11</v>
      </c>
      <c r="D111" s="19">
        <v>1</v>
      </c>
      <c r="E111" s="5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s="4" customFormat="1" x14ac:dyDescent="0.25">
      <c r="A112" s="17" t="s">
        <v>97</v>
      </c>
      <c r="B112" s="24" t="s">
        <v>3</v>
      </c>
      <c r="C112" s="16" t="s">
        <v>19</v>
      </c>
      <c r="D112" s="19">
        <v>1</v>
      </c>
      <c r="E112" s="5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4" customFormat="1" x14ac:dyDescent="0.25">
      <c r="A113" s="17" t="s">
        <v>97</v>
      </c>
      <c r="B113" s="24" t="s">
        <v>3</v>
      </c>
      <c r="C113" s="16" t="s">
        <v>98</v>
      </c>
      <c r="D113" s="19">
        <v>1</v>
      </c>
      <c r="E113" s="5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4" customFormat="1" x14ac:dyDescent="0.25">
      <c r="A114" s="17" t="s">
        <v>97</v>
      </c>
      <c r="B114" s="24" t="s">
        <v>3</v>
      </c>
      <c r="C114" s="16" t="s">
        <v>12</v>
      </c>
      <c r="D114" s="19">
        <v>1</v>
      </c>
      <c r="E114" s="5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s="4" customFormat="1" x14ac:dyDescent="0.25">
      <c r="A115" s="17" t="s">
        <v>97</v>
      </c>
      <c r="B115" s="24" t="s">
        <v>3</v>
      </c>
      <c r="C115" s="16" t="s">
        <v>99</v>
      </c>
      <c r="D115" s="19">
        <v>1</v>
      </c>
      <c r="E115" s="5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s="4" customFormat="1" x14ac:dyDescent="0.25">
      <c r="A116" s="17" t="s">
        <v>97</v>
      </c>
      <c r="B116" s="24" t="s">
        <v>3</v>
      </c>
      <c r="C116" s="16" t="s">
        <v>23</v>
      </c>
      <c r="D116" s="19">
        <v>1</v>
      </c>
      <c r="E116" s="5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s="31" customFormat="1" x14ac:dyDescent="0.25">
      <c r="A117" s="9" t="s">
        <v>16</v>
      </c>
      <c r="B117" s="9"/>
      <c r="C117" s="10"/>
      <c r="D117" s="11">
        <f>SUM(D107:D116)</f>
        <v>10</v>
      </c>
      <c r="E117" s="5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s="1" customFormat="1" x14ac:dyDescent="0.25">
      <c r="A118" s="15" t="s">
        <v>25</v>
      </c>
      <c r="B118" s="24" t="s">
        <v>3</v>
      </c>
      <c r="C118" s="16" t="s">
        <v>6</v>
      </c>
      <c r="D118" s="19">
        <v>1</v>
      </c>
      <c r="E118" s="59"/>
    </row>
    <row r="119" spans="1:20" s="1" customFormat="1" x14ac:dyDescent="0.25">
      <c r="A119" s="15" t="s">
        <v>25</v>
      </c>
      <c r="B119" s="24" t="s">
        <v>3</v>
      </c>
      <c r="C119" s="16" t="s">
        <v>4</v>
      </c>
      <c r="D119" s="19">
        <v>1</v>
      </c>
      <c r="E119" s="59"/>
    </row>
    <row r="120" spans="1:20" s="1" customFormat="1" x14ac:dyDescent="0.25">
      <c r="A120" s="15" t="s">
        <v>25</v>
      </c>
      <c r="B120" s="24" t="s">
        <v>3</v>
      </c>
      <c r="C120" s="16" t="s">
        <v>10</v>
      </c>
      <c r="D120" s="19">
        <v>1</v>
      </c>
      <c r="E120" s="59"/>
    </row>
    <row r="121" spans="1:20" s="1" customFormat="1" x14ac:dyDescent="0.25">
      <c r="A121" s="15" t="s">
        <v>25</v>
      </c>
      <c r="B121" s="24" t="s">
        <v>3</v>
      </c>
      <c r="C121" s="16" t="s">
        <v>98</v>
      </c>
      <c r="D121" s="19">
        <v>1</v>
      </c>
      <c r="E121" s="59"/>
    </row>
    <row r="122" spans="1:20" s="1" customFormat="1" x14ac:dyDescent="0.25">
      <c r="A122" s="15" t="s">
        <v>25</v>
      </c>
      <c r="B122" s="24" t="s">
        <v>3</v>
      </c>
      <c r="C122" s="16" t="s">
        <v>99</v>
      </c>
      <c r="D122" s="19">
        <v>1</v>
      </c>
      <c r="E122" s="59"/>
    </row>
    <row r="123" spans="1:20" s="1" customFormat="1" x14ac:dyDescent="0.25">
      <c r="A123" s="15" t="s">
        <v>25</v>
      </c>
      <c r="B123" s="24" t="s">
        <v>3</v>
      </c>
      <c r="C123" s="16" t="s">
        <v>15</v>
      </c>
      <c r="D123" s="19">
        <v>1</v>
      </c>
      <c r="E123" s="59"/>
    </row>
    <row r="124" spans="1:20" s="1" customFormat="1" x14ac:dyDescent="0.25">
      <c r="A124" s="15" t="s">
        <v>25</v>
      </c>
      <c r="B124" s="24" t="s">
        <v>3</v>
      </c>
      <c r="C124" s="16" t="s">
        <v>8</v>
      </c>
      <c r="D124" s="19">
        <v>3</v>
      </c>
      <c r="E124" s="59"/>
    </row>
    <row r="125" spans="1:20" s="1" customFormat="1" x14ac:dyDescent="0.25">
      <c r="A125" s="15" t="s">
        <v>25</v>
      </c>
      <c r="B125" s="24" t="s">
        <v>3</v>
      </c>
      <c r="C125" s="16" t="s">
        <v>20</v>
      </c>
      <c r="D125" s="19">
        <v>1</v>
      </c>
      <c r="E125" s="59"/>
    </row>
    <row r="126" spans="1:20" s="31" customFormat="1" x14ac:dyDescent="0.25">
      <c r="A126" s="9" t="s">
        <v>16</v>
      </c>
      <c r="B126" s="9"/>
      <c r="C126" s="10"/>
      <c r="D126" s="11">
        <f>SUM(D118:D125)</f>
        <v>10</v>
      </c>
      <c r="E126" s="5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2" customFormat="1" x14ac:dyDescent="0.25">
      <c r="A127" s="24" t="s">
        <v>26</v>
      </c>
      <c r="B127" s="24" t="s">
        <v>3</v>
      </c>
      <c r="C127" s="16" t="s">
        <v>6</v>
      </c>
      <c r="D127" s="25">
        <v>1</v>
      </c>
      <c r="E127" s="60"/>
    </row>
    <row r="128" spans="1:20" s="2" customFormat="1" x14ac:dyDescent="0.25">
      <c r="A128" s="24" t="s">
        <v>26</v>
      </c>
      <c r="B128" s="24" t="s">
        <v>3</v>
      </c>
      <c r="C128" s="16" t="s">
        <v>5</v>
      </c>
      <c r="D128" s="25">
        <v>3</v>
      </c>
      <c r="E128" s="60"/>
    </row>
    <row r="129" spans="1:20" s="2" customFormat="1" x14ac:dyDescent="0.25">
      <c r="A129" s="24" t="s">
        <v>26</v>
      </c>
      <c r="B129" s="24" t="s">
        <v>3</v>
      </c>
      <c r="C129" s="21" t="s">
        <v>89</v>
      </c>
      <c r="D129" s="25">
        <v>2</v>
      </c>
      <c r="E129" s="60"/>
    </row>
    <row r="130" spans="1:20" s="2" customFormat="1" x14ac:dyDescent="0.25">
      <c r="A130" s="24" t="s">
        <v>26</v>
      </c>
      <c r="B130" s="24" t="s">
        <v>3</v>
      </c>
      <c r="C130" s="21" t="s">
        <v>10</v>
      </c>
      <c r="D130" s="25">
        <v>1</v>
      </c>
      <c r="E130" s="60"/>
    </row>
    <row r="131" spans="1:20" s="2" customFormat="1" x14ac:dyDescent="0.25">
      <c r="A131" s="24" t="s">
        <v>26</v>
      </c>
      <c r="B131" s="24" t="s">
        <v>3</v>
      </c>
      <c r="C131" s="21" t="s">
        <v>12</v>
      </c>
      <c r="D131" s="25">
        <v>4</v>
      </c>
      <c r="E131" s="60"/>
    </row>
    <row r="132" spans="1:20" s="2" customFormat="1" x14ac:dyDescent="0.25">
      <c r="A132" s="24" t="s">
        <v>26</v>
      </c>
      <c r="B132" s="24" t="s">
        <v>3</v>
      </c>
      <c r="C132" s="21" t="s">
        <v>22</v>
      </c>
      <c r="D132" s="25">
        <v>1</v>
      </c>
      <c r="E132" s="60"/>
    </row>
    <row r="133" spans="1:20" s="2" customFormat="1" x14ac:dyDescent="0.25">
      <c r="A133" s="24" t="s">
        <v>26</v>
      </c>
      <c r="B133" s="24" t="s">
        <v>3</v>
      </c>
      <c r="C133" s="21" t="s">
        <v>7</v>
      </c>
      <c r="D133" s="25">
        <v>2</v>
      </c>
      <c r="E133" s="60"/>
    </row>
    <row r="134" spans="1:20" s="2" customFormat="1" x14ac:dyDescent="0.25">
      <c r="A134" s="24" t="s">
        <v>26</v>
      </c>
      <c r="B134" s="24" t="s">
        <v>3</v>
      </c>
      <c r="C134" s="16" t="s">
        <v>18</v>
      </c>
      <c r="D134" s="25">
        <v>2</v>
      </c>
      <c r="E134" s="60"/>
    </row>
    <row r="135" spans="1:20" s="2" customFormat="1" x14ac:dyDescent="0.25">
      <c r="A135" s="24" t="s">
        <v>26</v>
      </c>
      <c r="B135" s="24" t="s">
        <v>3</v>
      </c>
      <c r="C135" s="16" t="s">
        <v>14</v>
      </c>
      <c r="D135" s="19">
        <v>1</v>
      </c>
      <c r="E135" s="60"/>
    </row>
    <row r="136" spans="1:20" s="2" customFormat="1" x14ac:dyDescent="0.25">
      <c r="A136" s="24" t="s">
        <v>26</v>
      </c>
      <c r="B136" s="24" t="s">
        <v>3</v>
      </c>
      <c r="C136" s="16" t="s">
        <v>15</v>
      </c>
      <c r="D136" s="19">
        <v>1</v>
      </c>
      <c r="E136" s="60"/>
    </row>
    <row r="137" spans="1:20" s="2" customFormat="1" x14ac:dyDescent="0.25">
      <c r="A137" s="24" t="s">
        <v>26</v>
      </c>
      <c r="B137" s="24" t="s">
        <v>3</v>
      </c>
      <c r="C137" s="21" t="s">
        <v>8</v>
      </c>
      <c r="D137" s="25">
        <v>6</v>
      </c>
      <c r="E137" s="60"/>
    </row>
    <row r="138" spans="1:20" s="31" customFormat="1" x14ac:dyDescent="0.25">
      <c r="A138" s="9" t="s">
        <v>16</v>
      </c>
      <c r="B138" s="9"/>
      <c r="C138" s="10"/>
      <c r="D138" s="11">
        <f>SUM(D127:D137)</f>
        <v>24</v>
      </c>
      <c r="E138" s="5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s="1" customFormat="1" x14ac:dyDescent="0.25">
      <c r="A139" s="15" t="s">
        <v>60</v>
      </c>
      <c r="B139" s="15" t="s">
        <v>3</v>
      </c>
      <c r="C139" s="14" t="s">
        <v>83</v>
      </c>
      <c r="D139" s="19">
        <v>1</v>
      </c>
      <c r="E139" s="59"/>
    </row>
    <row r="140" spans="1:20" s="1" customFormat="1" x14ac:dyDescent="0.25">
      <c r="A140" s="15" t="s">
        <v>60</v>
      </c>
      <c r="B140" s="15" t="s">
        <v>3</v>
      </c>
      <c r="C140" s="16" t="s">
        <v>6</v>
      </c>
      <c r="D140" s="19">
        <v>1</v>
      </c>
      <c r="E140" s="59"/>
    </row>
    <row r="141" spans="1:20" s="1" customFormat="1" x14ac:dyDescent="0.25">
      <c r="A141" s="15" t="s">
        <v>60</v>
      </c>
      <c r="B141" s="15" t="s">
        <v>3</v>
      </c>
      <c r="C141" s="16" t="s">
        <v>4</v>
      </c>
      <c r="D141" s="19">
        <v>1</v>
      </c>
      <c r="E141" s="59"/>
    </row>
    <row r="142" spans="1:20" s="1" customFormat="1" x14ac:dyDescent="0.25">
      <c r="A142" s="15" t="s">
        <v>60</v>
      </c>
      <c r="B142" s="15" t="s">
        <v>3</v>
      </c>
      <c r="C142" s="16" t="s">
        <v>95</v>
      </c>
      <c r="D142" s="19">
        <v>1</v>
      </c>
      <c r="E142" s="59"/>
    </row>
    <row r="143" spans="1:20" s="1" customFormat="1" x14ac:dyDescent="0.25">
      <c r="A143" s="15" t="s">
        <v>60</v>
      </c>
      <c r="B143" s="15" t="s">
        <v>3</v>
      </c>
      <c r="C143" s="21" t="s">
        <v>89</v>
      </c>
      <c r="D143" s="19">
        <v>1</v>
      </c>
      <c r="E143" s="59"/>
    </row>
    <row r="144" spans="1:20" s="1" customFormat="1" x14ac:dyDescent="0.25">
      <c r="A144" s="15" t="s">
        <v>60</v>
      </c>
      <c r="B144" s="15" t="s">
        <v>3</v>
      </c>
      <c r="C144" s="21" t="s">
        <v>11</v>
      </c>
      <c r="D144" s="19">
        <v>1</v>
      </c>
      <c r="E144" s="59"/>
    </row>
    <row r="145" spans="1:20" s="1" customFormat="1" x14ac:dyDescent="0.25">
      <c r="A145" s="15" t="s">
        <v>60</v>
      </c>
      <c r="B145" s="15" t="s">
        <v>3</v>
      </c>
      <c r="C145" s="16" t="s">
        <v>19</v>
      </c>
      <c r="D145" s="19">
        <v>1</v>
      </c>
      <c r="E145" s="59"/>
    </row>
    <row r="146" spans="1:20" s="1" customFormat="1" x14ac:dyDescent="0.25">
      <c r="A146" s="15" t="s">
        <v>60</v>
      </c>
      <c r="B146" s="15" t="s">
        <v>3</v>
      </c>
      <c r="C146" s="21" t="s">
        <v>9</v>
      </c>
      <c r="D146" s="19">
        <v>1</v>
      </c>
      <c r="E146" s="59"/>
    </row>
    <row r="147" spans="1:20" s="1" customFormat="1" x14ac:dyDescent="0.25">
      <c r="A147" s="15" t="s">
        <v>60</v>
      </c>
      <c r="B147" s="15" t="s">
        <v>3</v>
      </c>
      <c r="C147" s="16" t="s">
        <v>13</v>
      </c>
      <c r="D147" s="19">
        <v>1</v>
      </c>
      <c r="E147" s="59"/>
    </row>
    <row r="148" spans="1:20" s="1" customFormat="1" x14ac:dyDescent="0.25">
      <c r="A148" s="15" t="s">
        <v>60</v>
      </c>
      <c r="B148" s="15" t="s">
        <v>3</v>
      </c>
      <c r="C148" s="21" t="s">
        <v>23</v>
      </c>
      <c r="D148" s="19">
        <v>1</v>
      </c>
      <c r="E148" s="59"/>
    </row>
    <row r="149" spans="1:20" s="1" customFormat="1" x14ac:dyDescent="0.25">
      <c r="A149" s="15" t="s">
        <v>60</v>
      </c>
      <c r="B149" s="15" t="s">
        <v>3</v>
      </c>
      <c r="C149" s="21" t="s">
        <v>8</v>
      </c>
      <c r="D149" s="19">
        <v>1</v>
      </c>
      <c r="E149" s="59"/>
    </row>
    <row r="150" spans="1:20" s="1" customFormat="1" x14ac:dyDescent="0.25">
      <c r="A150" s="15" t="s">
        <v>60</v>
      </c>
      <c r="B150" s="15" t="s">
        <v>3</v>
      </c>
      <c r="C150" s="21" t="s">
        <v>20</v>
      </c>
      <c r="D150" s="19">
        <v>1</v>
      </c>
      <c r="E150" s="59"/>
    </row>
    <row r="151" spans="1:20" s="31" customFormat="1" x14ac:dyDescent="0.25">
      <c r="A151" s="9" t="s">
        <v>16</v>
      </c>
      <c r="B151" s="9"/>
      <c r="C151" s="10"/>
      <c r="D151" s="11">
        <f>SUM(D139:D150)</f>
        <v>12</v>
      </c>
      <c r="E151" s="5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s="2" customFormat="1" x14ac:dyDescent="0.25">
      <c r="A152" s="24" t="s">
        <v>27</v>
      </c>
      <c r="B152" s="24" t="s">
        <v>3</v>
      </c>
      <c r="C152" s="21" t="s">
        <v>17</v>
      </c>
      <c r="D152" s="25">
        <v>1</v>
      </c>
      <c r="E152" s="60"/>
    </row>
    <row r="153" spans="1:20" s="2" customFormat="1" x14ac:dyDescent="0.25">
      <c r="A153" s="24" t="s">
        <v>27</v>
      </c>
      <c r="B153" s="24" t="s">
        <v>3</v>
      </c>
      <c r="C153" s="16" t="s">
        <v>6</v>
      </c>
      <c r="D153" s="25">
        <v>1</v>
      </c>
      <c r="E153" s="60"/>
    </row>
    <row r="154" spans="1:20" s="2" customFormat="1" x14ac:dyDescent="0.25">
      <c r="A154" s="24" t="s">
        <v>27</v>
      </c>
      <c r="B154" s="24" t="s">
        <v>3</v>
      </c>
      <c r="C154" s="21" t="s">
        <v>5</v>
      </c>
      <c r="D154" s="25">
        <v>3</v>
      </c>
      <c r="E154" s="60"/>
    </row>
    <row r="155" spans="1:20" s="2" customFormat="1" x14ac:dyDescent="0.25">
      <c r="A155" s="24" t="s">
        <v>27</v>
      </c>
      <c r="B155" s="24" t="s">
        <v>3</v>
      </c>
      <c r="C155" s="21" t="s">
        <v>21</v>
      </c>
      <c r="D155" s="25">
        <v>1</v>
      </c>
      <c r="E155" s="60"/>
    </row>
    <row r="156" spans="1:20" s="2" customFormat="1" x14ac:dyDescent="0.25">
      <c r="A156" s="24" t="s">
        <v>27</v>
      </c>
      <c r="B156" s="24" t="s">
        <v>3</v>
      </c>
      <c r="C156" s="21" t="s">
        <v>10</v>
      </c>
      <c r="D156" s="25">
        <v>1</v>
      </c>
      <c r="E156" s="60"/>
    </row>
    <row r="157" spans="1:20" s="2" customFormat="1" x14ac:dyDescent="0.25">
      <c r="A157" s="24" t="s">
        <v>27</v>
      </c>
      <c r="B157" s="24" t="s">
        <v>3</v>
      </c>
      <c r="C157" s="21" t="s">
        <v>12</v>
      </c>
      <c r="D157" s="25">
        <v>1</v>
      </c>
      <c r="E157" s="60"/>
    </row>
    <row r="158" spans="1:20" s="2" customFormat="1" x14ac:dyDescent="0.25">
      <c r="A158" s="24" t="s">
        <v>27</v>
      </c>
      <c r="B158" s="24" t="s">
        <v>3</v>
      </c>
      <c r="C158" s="21" t="s">
        <v>9</v>
      </c>
      <c r="D158" s="25">
        <v>1</v>
      </c>
      <c r="E158" s="60"/>
    </row>
    <row r="159" spans="1:20" s="2" customFormat="1" x14ac:dyDescent="0.25">
      <c r="A159" s="24" t="s">
        <v>27</v>
      </c>
      <c r="B159" s="24" t="s">
        <v>3</v>
      </c>
      <c r="C159" s="21" t="s">
        <v>13</v>
      </c>
      <c r="D159" s="25">
        <v>1</v>
      </c>
      <c r="E159" s="60"/>
    </row>
    <row r="160" spans="1:20" s="2" customFormat="1" x14ac:dyDescent="0.25">
      <c r="A160" s="24" t="s">
        <v>27</v>
      </c>
      <c r="B160" s="24" t="s">
        <v>3</v>
      </c>
      <c r="C160" s="21" t="s">
        <v>22</v>
      </c>
      <c r="D160" s="25">
        <v>1</v>
      </c>
      <c r="E160" s="60"/>
    </row>
    <row r="161" spans="1:20" s="2" customFormat="1" x14ac:dyDescent="0.25">
      <c r="A161" s="24" t="s">
        <v>27</v>
      </c>
      <c r="B161" s="24" t="s">
        <v>3</v>
      </c>
      <c r="C161" s="16" t="s">
        <v>18</v>
      </c>
      <c r="D161" s="25">
        <v>1</v>
      </c>
      <c r="E161" s="60"/>
    </row>
    <row r="162" spans="1:20" s="2" customFormat="1" x14ac:dyDescent="0.25">
      <c r="A162" s="24" t="s">
        <v>27</v>
      </c>
      <c r="B162" s="24" t="s">
        <v>3</v>
      </c>
      <c r="C162" s="21" t="s">
        <v>23</v>
      </c>
      <c r="D162" s="25">
        <v>1</v>
      </c>
      <c r="E162" s="60"/>
    </row>
    <row r="163" spans="1:20" s="2" customFormat="1" x14ac:dyDescent="0.25">
      <c r="A163" s="24" t="s">
        <v>27</v>
      </c>
      <c r="B163" s="24" t="s">
        <v>3</v>
      </c>
      <c r="C163" s="21" t="s">
        <v>8</v>
      </c>
      <c r="D163" s="25">
        <v>1</v>
      </c>
      <c r="E163" s="60"/>
    </row>
    <row r="164" spans="1:20" s="31" customFormat="1" x14ac:dyDescent="0.25">
      <c r="A164" s="9" t="s">
        <v>16</v>
      </c>
      <c r="B164" s="9"/>
      <c r="C164" s="10"/>
      <c r="D164" s="11">
        <f>SUM(D152:D163)</f>
        <v>14</v>
      </c>
      <c r="E164" s="5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s="4" customFormat="1" x14ac:dyDescent="0.25">
      <c r="A165" s="15" t="s">
        <v>61</v>
      </c>
      <c r="B165" s="15" t="s">
        <v>3</v>
      </c>
      <c r="C165" s="21" t="s">
        <v>17</v>
      </c>
      <c r="D165" s="19">
        <v>1</v>
      </c>
      <c r="E165" s="5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s="1" customFormat="1" x14ac:dyDescent="0.25">
      <c r="A166" s="15" t="s">
        <v>61</v>
      </c>
      <c r="B166" s="15" t="s">
        <v>3</v>
      </c>
      <c r="C166" s="16" t="s">
        <v>6</v>
      </c>
      <c r="D166" s="19">
        <v>1</v>
      </c>
      <c r="E166" s="59"/>
    </row>
    <row r="167" spans="1:20" s="1" customFormat="1" x14ac:dyDescent="0.25">
      <c r="A167" s="15" t="s">
        <v>61</v>
      </c>
      <c r="B167" s="15" t="s">
        <v>3</v>
      </c>
      <c r="C167" s="16" t="s">
        <v>92</v>
      </c>
      <c r="D167" s="19">
        <v>1</v>
      </c>
      <c r="E167" s="59"/>
    </row>
    <row r="168" spans="1:20" s="1" customFormat="1" x14ac:dyDescent="0.25">
      <c r="A168" s="15" t="s">
        <v>61</v>
      </c>
      <c r="B168" s="15" t="s">
        <v>3</v>
      </c>
      <c r="C168" s="16" t="s">
        <v>4</v>
      </c>
      <c r="D168" s="19">
        <v>1</v>
      </c>
      <c r="E168" s="59"/>
    </row>
    <row r="169" spans="1:20" s="1" customFormat="1" x14ac:dyDescent="0.25">
      <c r="A169" s="15" t="s">
        <v>61</v>
      </c>
      <c r="B169" s="15" t="s">
        <v>3</v>
      </c>
      <c r="C169" s="21" t="s">
        <v>89</v>
      </c>
      <c r="D169" s="19">
        <v>1</v>
      </c>
      <c r="E169" s="59"/>
    </row>
    <row r="170" spans="1:20" s="1" customFormat="1" x14ac:dyDescent="0.25">
      <c r="A170" s="15" t="s">
        <v>61</v>
      </c>
      <c r="B170" s="15" t="s">
        <v>3</v>
      </c>
      <c r="C170" s="21" t="s">
        <v>21</v>
      </c>
      <c r="D170" s="19">
        <v>1</v>
      </c>
      <c r="E170" s="59"/>
    </row>
    <row r="171" spans="1:20" s="1" customFormat="1" x14ac:dyDescent="0.25">
      <c r="A171" s="15" t="s">
        <v>61</v>
      </c>
      <c r="B171" s="15" t="s">
        <v>3</v>
      </c>
      <c r="C171" s="21" t="s">
        <v>100</v>
      </c>
      <c r="D171" s="19">
        <v>1</v>
      </c>
      <c r="E171" s="59"/>
    </row>
    <row r="172" spans="1:20" s="1" customFormat="1" x14ac:dyDescent="0.25">
      <c r="A172" s="15" t="s">
        <v>61</v>
      </c>
      <c r="B172" s="15" t="s">
        <v>3</v>
      </c>
      <c r="C172" s="21" t="s">
        <v>12</v>
      </c>
      <c r="D172" s="19">
        <v>1</v>
      </c>
      <c r="E172" s="59"/>
    </row>
    <row r="173" spans="1:20" s="1" customFormat="1" x14ac:dyDescent="0.25">
      <c r="A173" s="15" t="s">
        <v>61</v>
      </c>
      <c r="B173" s="15" t="s">
        <v>3</v>
      </c>
      <c r="C173" s="21" t="s">
        <v>13</v>
      </c>
      <c r="D173" s="19">
        <v>1</v>
      </c>
      <c r="E173" s="59"/>
    </row>
    <row r="174" spans="1:20" s="1" customFormat="1" x14ac:dyDescent="0.25">
      <c r="A174" s="15" t="s">
        <v>61</v>
      </c>
      <c r="B174" s="15" t="s">
        <v>3</v>
      </c>
      <c r="C174" s="21" t="s">
        <v>7</v>
      </c>
      <c r="D174" s="19">
        <v>1</v>
      </c>
      <c r="E174" s="59"/>
    </row>
    <row r="175" spans="1:20" s="1" customFormat="1" x14ac:dyDescent="0.25">
      <c r="A175" s="15" t="s">
        <v>61</v>
      </c>
      <c r="B175" s="15" t="s">
        <v>3</v>
      </c>
      <c r="C175" s="16" t="s">
        <v>14</v>
      </c>
      <c r="D175" s="19">
        <v>1</v>
      </c>
      <c r="E175" s="59"/>
    </row>
    <row r="176" spans="1:20" s="1" customFormat="1" x14ac:dyDescent="0.25">
      <c r="A176" s="15" t="s">
        <v>61</v>
      </c>
      <c r="B176" s="15" t="s">
        <v>3</v>
      </c>
      <c r="C176" s="16" t="s">
        <v>15</v>
      </c>
      <c r="D176" s="19">
        <v>1</v>
      </c>
      <c r="E176" s="59"/>
    </row>
    <row r="177" spans="1:20" s="1" customFormat="1" x14ac:dyDescent="0.25">
      <c r="A177" s="15" t="s">
        <v>61</v>
      </c>
      <c r="B177" s="15" t="s">
        <v>3</v>
      </c>
      <c r="C177" s="21" t="s">
        <v>8</v>
      </c>
      <c r="D177" s="19">
        <v>2</v>
      </c>
      <c r="E177" s="59"/>
    </row>
    <row r="178" spans="1:20" s="31" customFormat="1" x14ac:dyDescent="0.25">
      <c r="A178" s="9" t="s">
        <v>16</v>
      </c>
      <c r="B178" s="9"/>
      <c r="C178" s="10"/>
      <c r="D178" s="11">
        <f>SUM(D165:D177)</f>
        <v>14</v>
      </c>
      <c r="E178" s="5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s="1" customFormat="1" x14ac:dyDescent="0.25">
      <c r="A179" s="15" t="s">
        <v>28</v>
      </c>
      <c r="B179" s="15" t="s">
        <v>3</v>
      </c>
      <c r="C179" s="16" t="s">
        <v>17</v>
      </c>
      <c r="D179" s="19">
        <v>2</v>
      </c>
      <c r="E179" s="59"/>
    </row>
    <row r="180" spans="1:20" s="1" customFormat="1" x14ac:dyDescent="0.25">
      <c r="A180" s="15" t="s">
        <v>28</v>
      </c>
      <c r="B180" s="15" t="s">
        <v>3</v>
      </c>
      <c r="C180" s="16" t="s">
        <v>6</v>
      </c>
      <c r="D180" s="19">
        <v>1</v>
      </c>
      <c r="E180" s="59"/>
    </row>
    <row r="181" spans="1:20" s="1" customFormat="1" x14ac:dyDescent="0.25">
      <c r="A181" s="15" t="s">
        <v>28</v>
      </c>
      <c r="B181" s="15" t="s">
        <v>3</v>
      </c>
      <c r="C181" s="16" t="s">
        <v>4</v>
      </c>
      <c r="D181" s="19">
        <v>1</v>
      </c>
      <c r="E181" s="59"/>
    </row>
    <row r="182" spans="1:20" s="1" customFormat="1" x14ac:dyDescent="0.25">
      <c r="A182" s="15" t="s">
        <v>28</v>
      </c>
      <c r="B182" s="15" t="s">
        <v>3</v>
      </c>
      <c r="C182" s="16" t="s">
        <v>5</v>
      </c>
      <c r="D182" s="19">
        <v>1</v>
      </c>
      <c r="E182" s="59"/>
    </row>
    <row r="183" spans="1:20" s="1" customFormat="1" x14ac:dyDescent="0.25">
      <c r="A183" s="15" t="s">
        <v>28</v>
      </c>
      <c r="B183" s="15" t="s">
        <v>3</v>
      </c>
      <c r="C183" s="21" t="s">
        <v>89</v>
      </c>
      <c r="D183" s="19">
        <v>1</v>
      </c>
      <c r="E183" s="59"/>
    </row>
    <row r="184" spans="1:20" s="1" customFormat="1" x14ac:dyDescent="0.25">
      <c r="A184" s="15" t="s">
        <v>28</v>
      </c>
      <c r="B184" s="15" t="s">
        <v>3</v>
      </c>
      <c r="C184" s="21" t="s">
        <v>21</v>
      </c>
      <c r="D184" s="19">
        <v>1</v>
      </c>
      <c r="E184" s="59"/>
    </row>
    <row r="185" spans="1:20" s="1" customFormat="1" x14ac:dyDescent="0.25">
      <c r="A185" s="15" t="s">
        <v>28</v>
      </c>
      <c r="B185" s="15" t="s">
        <v>3</v>
      </c>
      <c r="C185" s="21" t="s">
        <v>10</v>
      </c>
      <c r="D185" s="19">
        <v>1</v>
      </c>
      <c r="E185" s="59"/>
    </row>
    <row r="186" spans="1:20" s="1" customFormat="1" x14ac:dyDescent="0.25">
      <c r="A186" s="15" t="s">
        <v>28</v>
      </c>
      <c r="B186" s="15" t="s">
        <v>3</v>
      </c>
      <c r="C186" s="21" t="s">
        <v>100</v>
      </c>
      <c r="D186" s="19">
        <v>1</v>
      </c>
      <c r="E186" s="59"/>
    </row>
    <row r="187" spans="1:20" s="1" customFormat="1" x14ac:dyDescent="0.25">
      <c r="A187" s="15" t="s">
        <v>28</v>
      </c>
      <c r="B187" s="15" t="s">
        <v>3</v>
      </c>
      <c r="C187" s="16" t="s">
        <v>98</v>
      </c>
      <c r="D187" s="19">
        <v>1</v>
      </c>
      <c r="E187" s="59"/>
    </row>
    <row r="188" spans="1:20" s="1" customFormat="1" x14ac:dyDescent="0.25">
      <c r="A188" s="15" t="s">
        <v>28</v>
      </c>
      <c r="B188" s="15" t="s">
        <v>3</v>
      </c>
      <c r="C188" s="21" t="s">
        <v>12</v>
      </c>
      <c r="D188" s="19">
        <v>2</v>
      </c>
      <c r="E188" s="59"/>
    </row>
    <row r="189" spans="1:20" s="1" customFormat="1" x14ac:dyDescent="0.25">
      <c r="A189" s="15" t="s">
        <v>28</v>
      </c>
      <c r="B189" s="15" t="s">
        <v>3</v>
      </c>
      <c r="C189" s="21" t="s">
        <v>13</v>
      </c>
      <c r="D189" s="19">
        <v>1</v>
      </c>
      <c r="E189" s="59"/>
    </row>
    <row r="190" spans="1:20" s="1" customFormat="1" x14ac:dyDescent="0.25">
      <c r="A190" s="15" t="s">
        <v>28</v>
      </c>
      <c r="B190" s="15" t="s">
        <v>3</v>
      </c>
      <c r="C190" s="21" t="s">
        <v>22</v>
      </c>
      <c r="D190" s="19">
        <v>1</v>
      </c>
      <c r="E190" s="59"/>
    </row>
    <row r="191" spans="1:20" s="1" customFormat="1" x14ac:dyDescent="0.25">
      <c r="A191" s="15" t="s">
        <v>28</v>
      </c>
      <c r="B191" s="15" t="s">
        <v>3</v>
      </c>
      <c r="C191" s="21" t="s">
        <v>23</v>
      </c>
      <c r="D191" s="19">
        <v>1</v>
      </c>
      <c r="E191" s="59"/>
    </row>
    <row r="192" spans="1:20" s="1" customFormat="1" x14ac:dyDescent="0.25">
      <c r="A192" s="15" t="s">
        <v>28</v>
      </c>
      <c r="B192" s="15" t="s">
        <v>3</v>
      </c>
      <c r="C192" s="21" t="s">
        <v>14</v>
      </c>
      <c r="D192" s="19">
        <v>1</v>
      </c>
      <c r="E192" s="59"/>
    </row>
    <row r="193" spans="1:20" s="1" customFormat="1" x14ac:dyDescent="0.25">
      <c r="A193" s="15" t="s">
        <v>28</v>
      </c>
      <c r="B193" s="15" t="s">
        <v>3</v>
      </c>
      <c r="C193" s="21" t="s">
        <v>15</v>
      </c>
      <c r="D193" s="19">
        <v>1</v>
      </c>
      <c r="E193" s="59"/>
    </row>
    <row r="194" spans="1:20" s="1" customFormat="1" x14ac:dyDescent="0.25">
      <c r="A194" s="15" t="s">
        <v>28</v>
      </c>
      <c r="B194" s="15" t="s">
        <v>3</v>
      </c>
      <c r="C194" s="21" t="s">
        <v>8</v>
      </c>
      <c r="D194" s="19">
        <v>1</v>
      </c>
      <c r="E194" s="59"/>
    </row>
    <row r="195" spans="1:20" s="1" customFormat="1" x14ac:dyDescent="0.25">
      <c r="A195" s="15" t="s">
        <v>28</v>
      </c>
      <c r="B195" s="15" t="s">
        <v>3</v>
      </c>
      <c r="C195" s="16" t="s">
        <v>20</v>
      </c>
      <c r="D195" s="19">
        <v>1</v>
      </c>
      <c r="E195" s="59"/>
    </row>
    <row r="196" spans="1:20" s="31" customFormat="1" x14ac:dyDescent="0.25">
      <c r="A196" s="9" t="s">
        <v>16</v>
      </c>
      <c r="B196" s="9"/>
      <c r="C196" s="10"/>
      <c r="D196" s="11">
        <f>SUM(D179:D195)</f>
        <v>19</v>
      </c>
      <c r="E196" s="5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s="1" customFormat="1" x14ac:dyDescent="0.25">
      <c r="A197" s="15" t="s">
        <v>29</v>
      </c>
      <c r="B197" s="15" t="s">
        <v>3</v>
      </c>
      <c r="C197" s="16" t="s">
        <v>17</v>
      </c>
      <c r="D197" s="19">
        <v>1</v>
      </c>
      <c r="E197" s="59"/>
    </row>
    <row r="198" spans="1:20" s="1" customFormat="1" x14ac:dyDescent="0.25">
      <c r="A198" s="15" t="s">
        <v>29</v>
      </c>
      <c r="B198" s="15" t="s">
        <v>3</v>
      </c>
      <c r="C198" s="16" t="s">
        <v>6</v>
      </c>
      <c r="D198" s="19">
        <v>1</v>
      </c>
      <c r="E198" s="59"/>
    </row>
    <row r="199" spans="1:20" s="1" customFormat="1" x14ac:dyDescent="0.25">
      <c r="A199" s="15" t="s">
        <v>29</v>
      </c>
      <c r="B199" s="15" t="s">
        <v>3</v>
      </c>
      <c r="C199" s="16" t="s">
        <v>4</v>
      </c>
      <c r="D199" s="19">
        <v>1</v>
      </c>
      <c r="E199" s="59"/>
    </row>
    <row r="200" spans="1:20" s="1" customFormat="1" x14ac:dyDescent="0.25">
      <c r="A200" s="15" t="s">
        <v>29</v>
      </c>
      <c r="B200" s="15" t="s">
        <v>3</v>
      </c>
      <c r="C200" s="21" t="s">
        <v>10</v>
      </c>
      <c r="D200" s="19">
        <v>1</v>
      </c>
      <c r="E200" s="59"/>
    </row>
    <row r="201" spans="1:20" s="1" customFormat="1" x14ac:dyDescent="0.25">
      <c r="A201" s="15" t="s">
        <v>29</v>
      </c>
      <c r="B201" s="15" t="s">
        <v>3</v>
      </c>
      <c r="C201" s="21" t="s">
        <v>100</v>
      </c>
      <c r="D201" s="19">
        <v>1</v>
      </c>
      <c r="E201" s="59"/>
    </row>
    <row r="202" spans="1:20" s="1" customFormat="1" x14ac:dyDescent="0.25">
      <c r="A202" s="15" t="s">
        <v>29</v>
      </c>
      <c r="B202" s="15" t="s">
        <v>3</v>
      </c>
      <c r="C202" s="16" t="s">
        <v>19</v>
      </c>
      <c r="D202" s="19">
        <v>1</v>
      </c>
      <c r="E202" s="59"/>
    </row>
    <row r="203" spans="1:20" s="1" customFormat="1" x14ac:dyDescent="0.25">
      <c r="A203" s="15" t="s">
        <v>29</v>
      </c>
      <c r="B203" s="15" t="s">
        <v>3</v>
      </c>
      <c r="C203" s="21" t="s">
        <v>12</v>
      </c>
      <c r="D203" s="19">
        <v>2</v>
      </c>
      <c r="E203" s="59"/>
    </row>
    <row r="204" spans="1:20" s="1" customFormat="1" x14ac:dyDescent="0.25">
      <c r="A204" s="15" t="s">
        <v>29</v>
      </c>
      <c r="B204" s="15" t="s">
        <v>3</v>
      </c>
      <c r="C204" s="21" t="s">
        <v>13</v>
      </c>
      <c r="D204" s="19">
        <v>1</v>
      </c>
      <c r="E204" s="59"/>
    </row>
    <row r="205" spans="1:20" s="1" customFormat="1" x14ac:dyDescent="0.25">
      <c r="A205" s="15" t="s">
        <v>29</v>
      </c>
      <c r="B205" s="15" t="s">
        <v>3</v>
      </c>
      <c r="C205" s="21" t="s">
        <v>7</v>
      </c>
      <c r="D205" s="19">
        <v>1</v>
      </c>
      <c r="E205" s="59"/>
    </row>
    <row r="206" spans="1:20" s="1" customFormat="1" x14ac:dyDescent="0.25">
      <c r="A206" s="15" t="s">
        <v>29</v>
      </c>
      <c r="B206" s="15" t="s">
        <v>3</v>
      </c>
      <c r="C206" s="21" t="s">
        <v>23</v>
      </c>
      <c r="D206" s="19">
        <v>1</v>
      </c>
      <c r="E206" s="59"/>
    </row>
    <row r="207" spans="1:20" s="1" customFormat="1" x14ac:dyDescent="0.25">
      <c r="A207" s="15" t="s">
        <v>29</v>
      </c>
      <c r="B207" s="15" t="s">
        <v>3</v>
      </c>
      <c r="C207" s="21" t="s">
        <v>15</v>
      </c>
      <c r="D207" s="19">
        <v>1</v>
      </c>
      <c r="E207" s="59"/>
    </row>
    <row r="208" spans="1:20" s="1" customFormat="1" x14ac:dyDescent="0.25">
      <c r="A208" s="15" t="s">
        <v>29</v>
      </c>
      <c r="B208" s="15" t="s">
        <v>3</v>
      </c>
      <c r="C208" s="21" t="s">
        <v>8</v>
      </c>
      <c r="D208" s="19">
        <v>2</v>
      </c>
      <c r="E208" s="59"/>
    </row>
    <row r="209" spans="1:20" s="1" customFormat="1" x14ac:dyDescent="0.25">
      <c r="A209" s="15" t="s">
        <v>29</v>
      </c>
      <c r="B209" s="15" t="s">
        <v>3</v>
      </c>
      <c r="C209" s="16" t="s">
        <v>20</v>
      </c>
      <c r="D209" s="19">
        <v>2</v>
      </c>
      <c r="E209" s="59"/>
    </row>
    <row r="210" spans="1:20" s="1" customFormat="1" x14ac:dyDescent="0.25">
      <c r="A210" s="15" t="s">
        <v>29</v>
      </c>
      <c r="B210" s="15" t="s">
        <v>3</v>
      </c>
      <c r="C210" s="21" t="s">
        <v>87</v>
      </c>
      <c r="D210" s="19">
        <v>1</v>
      </c>
      <c r="E210" s="59"/>
    </row>
    <row r="211" spans="1:20" s="31" customFormat="1" x14ac:dyDescent="0.25">
      <c r="A211" s="9" t="s">
        <v>16</v>
      </c>
      <c r="B211" s="9"/>
      <c r="C211" s="10"/>
      <c r="D211" s="11">
        <f>SUM(D197:D210)</f>
        <v>17</v>
      </c>
      <c r="E211" s="5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s="1" customFormat="1" x14ac:dyDescent="0.25">
      <c r="A212" s="15" t="s">
        <v>30</v>
      </c>
      <c r="B212" s="15" t="s">
        <v>3</v>
      </c>
      <c r="C212" s="16" t="s">
        <v>17</v>
      </c>
      <c r="D212" s="19">
        <v>5</v>
      </c>
      <c r="E212" s="59"/>
    </row>
    <row r="213" spans="1:20" s="1" customFormat="1" x14ac:dyDescent="0.25">
      <c r="A213" s="15" t="s">
        <v>30</v>
      </c>
      <c r="B213" s="15" t="s">
        <v>3</v>
      </c>
      <c r="C213" s="14" t="s">
        <v>83</v>
      </c>
      <c r="D213" s="19">
        <v>1</v>
      </c>
      <c r="E213" s="59"/>
    </row>
    <row r="214" spans="1:20" s="1" customFormat="1" x14ac:dyDescent="0.25">
      <c r="A214" s="15" t="s">
        <v>30</v>
      </c>
      <c r="B214" s="15" t="s">
        <v>3</v>
      </c>
      <c r="C214" s="16" t="s">
        <v>6</v>
      </c>
      <c r="D214" s="19">
        <v>1</v>
      </c>
      <c r="E214" s="59"/>
    </row>
    <row r="215" spans="1:20" s="1" customFormat="1" x14ac:dyDescent="0.25">
      <c r="A215" s="15" t="s">
        <v>30</v>
      </c>
      <c r="B215" s="15" t="s">
        <v>3</v>
      </c>
      <c r="C215" s="16" t="s">
        <v>4</v>
      </c>
      <c r="D215" s="19">
        <v>2</v>
      </c>
      <c r="E215" s="59"/>
    </row>
    <row r="216" spans="1:20" s="1" customFormat="1" x14ac:dyDescent="0.25">
      <c r="A216" s="15" t="s">
        <v>30</v>
      </c>
      <c r="B216" s="15" t="s">
        <v>3</v>
      </c>
      <c r="C216" s="16" t="s">
        <v>5</v>
      </c>
      <c r="D216" s="19">
        <v>1</v>
      </c>
      <c r="E216" s="59"/>
    </row>
    <row r="217" spans="1:20" s="1" customFormat="1" x14ac:dyDescent="0.25">
      <c r="A217" s="15" t="s">
        <v>30</v>
      </c>
      <c r="B217" s="15" t="s">
        <v>3</v>
      </c>
      <c r="C217" s="21" t="s">
        <v>89</v>
      </c>
      <c r="D217" s="19">
        <v>2</v>
      </c>
      <c r="E217" s="59"/>
    </row>
    <row r="218" spans="1:20" s="1" customFormat="1" x14ac:dyDescent="0.25">
      <c r="A218" s="15" t="s">
        <v>30</v>
      </c>
      <c r="B218" s="15" t="s">
        <v>3</v>
      </c>
      <c r="C218" s="21" t="s">
        <v>21</v>
      </c>
      <c r="D218" s="19">
        <v>1</v>
      </c>
      <c r="E218" s="59"/>
    </row>
    <row r="219" spans="1:20" s="1" customFormat="1" x14ac:dyDescent="0.25">
      <c r="A219" s="15" t="s">
        <v>30</v>
      </c>
      <c r="B219" s="15" t="s">
        <v>3</v>
      </c>
      <c r="C219" s="21" t="s">
        <v>10</v>
      </c>
      <c r="D219" s="19">
        <v>1</v>
      </c>
      <c r="E219" s="59"/>
    </row>
    <row r="220" spans="1:20" s="1" customFormat="1" x14ac:dyDescent="0.25">
      <c r="A220" s="15" t="s">
        <v>30</v>
      </c>
      <c r="B220" s="15" t="s">
        <v>3</v>
      </c>
      <c r="C220" s="21" t="s">
        <v>100</v>
      </c>
      <c r="D220" s="19">
        <v>2</v>
      </c>
      <c r="E220" s="59"/>
    </row>
    <row r="221" spans="1:20" s="1" customFormat="1" x14ac:dyDescent="0.25">
      <c r="A221" s="15" t="s">
        <v>30</v>
      </c>
      <c r="B221" s="15" t="s">
        <v>3</v>
      </c>
      <c r="C221" s="21" t="s">
        <v>12</v>
      </c>
      <c r="D221" s="19">
        <v>1</v>
      </c>
      <c r="E221" s="59"/>
    </row>
    <row r="222" spans="1:20" s="1" customFormat="1" x14ac:dyDescent="0.25">
      <c r="A222" s="15" t="s">
        <v>30</v>
      </c>
      <c r="B222" s="15" t="s">
        <v>3</v>
      </c>
      <c r="C222" s="21" t="s">
        <v>22</v>
      </c>
      <c r="D222" s="19">
        <v>1</v>
      </c>
      <c r="E222" s="59"/>
    </row>
    <row r="223" spans="1:20" s="1" customFormat="1" x14ac:dyDescent="0.25">
      <c r="A223" s="15" t="s">
        <v>30</v>
      </c>
      <c r="B223" s="15" t="s">
        <v>3</v>
      </c>
      <c r="C223" s="21" t="s">
        <v>23</v>
      </c>
      <c r="D223" s="19">
        <v>2</v>
      </c>
      <c r="E223" s="59"/>
    </row>
    <row r="224" spans="1:20" s="1" customFormat="1" x14ac:dyDescent="0.25">
      <c r="A224" s="15" t="s">
        <v>30</v>
      </c>
      <c r="B224" s="15" t="s">
        <v>3</v>
      </c>
      <c r="C224" s="21" t="s">
        <v>101</v>
      </c>
      <c r="D224" s="19">
        <v>2</v>
      </c>
      <c r="E224" s="59"/>
    </row>
    <row r="225" spans="1:20" s="1" customFormat="1" x14ac:dyDescent="0.25">
      <c r="A225" s="15" t="s">
        <v>30</v>
      </c>
      <c r="B225" s="15" t="s">
        <v>3</v>
      </c>
      <c r="C225" s="21" t="s">
        <v>15</v>
      </c>
      <c r="D225" s="19">
        <v>1</v>
      </c>
      <c r="E225" s="59"/>
    </row>
    <row r="226" spans="1:20" s="1" customFormat="1" x14ac:dyDescent="0.25">
      <c r="A226" s="15" t="s">
        <v>30</v>
      </c>
      <c r="B226" s="15" t="s">
        <v>3</v>
      </c>
      <c r="C226" s="21" t="s">
        <v>8</v>
      </c>
      <c r="D226" s="19">
        <v>3</v>
      </c>
      <c r="E226" s="59"/>
    </row>
    <row r="227" spans="1:20" s="1" customFormat="1" x14ac:dyDescent="0.25">
      <c r="A227" s="15" t="s">
        <v>30</v>
      </c>
      <c r="B227" s="15" t="s">
        <v>3</v>
      </c>
      <c r="C227" s="16" t="s">
        <v>20</v>
      </c>
      <c r="D227" s="19">
        <v>2</v>
      </c>
      <c r="E227" s="59"/>
    </row>
    <row r="228" spans="1:20" s="31" customFormat="1" x14ac:dyDescent="0.25">
      <c r="A228" s="9" t="s">
        <v>16</v>
      </c>
      <c r="B228" s="9"/>
      <c r="C228" s="10"/>
      <c r="D228" s="11">
        <f>SUM(D212:D227)</f>
        <v>28</v>
      </c>
      <c r="E228" s="5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s="1" customFormat="1" x14ac:dyDescent="0.25">
      <c r="A229" s="15" t="s">
        <v>102</v>
      </c>
      <c r="B229" s="15" t="s">
        <v>3</v>
      </c>
      <c r="C229" s="16" t="s">
        <v>17</v>
      </c>
      <c r="D229" s="19">
        <v>1</v>
      </c>
      <c r="E229" s="59"/>
    </row>
    <row r="230" spans="1:20" s="1" customFormat="1" x14ac:dyDescent="0.25">
      <c r="A230" s="15" t="s">
        <v>102</v>
      </c>
      <c r="B230" s="15" t="s">
        <v>3</v>
      </c>
      <c r="C230" s="16" t="s">
        <v>6</v>
      </c>
      <c r="D230" s="19">
        <v>1</v>
      </c>
      <c r="E230" s="59"/>
    </row>
    <row r="231" spans="1:20" s="1" customFormat="1" x14ac:dyDescent="0.25">
      <c r="A231" s="15" t="s">
        <v>102</v>
      </c>
      <c r="B231" s="15" t="s">
        <v>3</v>
      </c>
      <c r="C231" s="16" t="s">
        <v>4</v>
      </c>
      <c r="D231" s="19">
        <v>1</v>
      </c>
      <c r="E231" s="59"/>
    </row>
    <row r="232" spans="1:20" s="1" customFormat="1" x14ac:dyDescent="0.25">
      <c r="A232" s="15" t="s">
        <v>102</v>
      </c>
      <c r="B232" s="15" t="s">
        <v>3</v>
      </c>
      <c r="C232" s="21" t="s">
        <v>11</v>
      </c>
      <c r="D232" s="19">
        <v>1</v>
      </c>
      <c r="E232" s="59"/>
    </row>
    <row r="233" spans="1:20" s="1" customFormat="1" x14ac:dyDescent="0.25">
      <c r="A233" s="15" t="s">
        <v>102</v>
      </c>
      <c r="B233" s="15" t="s">
        <v>3</v>
      </c>
      <c r="C233" s="16" t="s">
        <v>98</v>
      </c>
      <c r="D233" s="19">
        <v>1</v>
      </c>
      <c r="E233" s="59"/>
    </row>
    <row r="234" spans="1:20" s="1" customFormat="1" x14ac:dyDescent="0.25">
      <c r="A234" s="15" t="s">
        <v>102</v>
      </c>
      <c r="B234" s="15" t="s">
        <v>3</v>
      </c>
      <c r="C234" s="16" t="s">
        <v>19</v>
      </c>
      <c r="D234" s="19">
        <v>1</v>
      </c>
      <c r="E234" s="59"/>
    </row>
    <row r="235" spans="1:20" s="1" customFormat="1" x14ac:dyDescent="0.25">
      <c r="A235" s="15" t="s">
        <v>102</v>
      </c>
      <c r="B235" s="15" t="s">
        <v>3</v>
      </c>
      <c r="C235" s="21" t="s">
        <v>12</v>
      </c>
      <c r="D235" s="19">
        <v>1</v>
      </c>
      <c r="E235" s="59"/>
    </row>
    <row r="236" spans="1:20" s="1" customFormat="1" x14ac:dyDescent="0.25">
      <c r="A236" s="15" t="s">
        <v>102</v>
      </c>
      <c r="B236" s="15" t="s">
        <v>3</v>
      </c>
      <c r="C236" s="21" t="s">
        <v>13</v>
      </c>
      <c r="D236" s="19">
        <v>1</v>
      </c>
      <c r="E236" s="59"/>
    </row>
    <row r="237" spans="1:20" s="1" customFormat="1" x14ac:dyDescent="0.25">
      <c r="A237" s="15" t="s">
        <v>102</v>
      </c>
      <c r="B237" s="15" t="s">
        <v>3</v>
      </c>
      <c r="C237" s="21" t="s">
        <v>23</v>
      </c>
      <c r="D237" s="19">
        <v>1</v>
      </c>
      <c r="E237" s="59"/>
    </row>
    <row r="238" spans="1:20" s="1" customFormat="1" x14ac:dyDescent="0.25">
      <c r="A238" s="15" t="s">
        <v>102</v>
      </c>
      <c r="B238" s="15" t="s">
        <v>3</v>
      </c>
      <c r="C238" s="21" t="s">
        <v>15</v>
      </c>
      <c r="D238" s="19">
        <v>1</v>
      </c>
      <c r="E238" s="59"/>
    </row>
    <row r="239" spans="1:20" s="1" customFormat="1" x14ac:dyDescent="0.25">
      <c r="A239" s="15" t="s">
        <v>102</v>
      </c>
      <c r="B239" s="15" t="s">
        <v>3</v>
      </c>
      <c r="C239" s="21" t="s">
        <v>8</v>
      </c>
      <c r="D239" s="19">
        <v>1</v>
      </c>
      <c r="E239" s="59"/>
    </row>
    <row r="240" spans="1:20" s="1" customFormat="1" x14ac:dyDescent="0.25">
      <c r="A240" s="15" t="s">
        <v>102</v>
      </c>
      <c r="B240" s="15" t="s">
        <v>3</v>
      </c>
      <c r="C240" s="16" t="s">
        <v>20</v>
      </c>
      <c r="D240" s="19">
        <v>1</v>
      </c>
      <c r="E240" s="59"/>
    </row>
    <row r="241" spans="1:20" s="31" customFormat="1" x14ac:dyDescent="0.25">
      <c r="A241" s="9" t="s">
        <v>16</v>
      </c>
      <c r="B241" s="9"/>
      <c r="C241" s="10"/>
      <c r="D241" s="11">
        <f>SUM(D229:D240)</f>
        <v>12</v>
      </c>
      <c r="E241" s="5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s="1" customFormat="1" x14ac:dyDescent="0.25">
      <c r="A242" s="17" t="s">
        <v>103</v>
      </c>
      <c r="B242" s="15" t="s">
        <v>3</v>
      </c>
      <c r="C242" s="16" t="s">
        <v>17</v>
      </c>
      <c r="D242" s="19">
        <v>1</v>
      </c>
      <c r="E242" s="59"/>
    </row>
    <row r="243" spans="1:20" s="1" customFormat="1" x14ac:dyDescent="0.25">
      <c r="A243" s="17" t="s">
        <v>103</v>
      </c>
      <c r="B243" s="15" t="s">
        <v>3</v>
      </c>
      <c r="C243" s="21" t="s">
        <v>11</v>
      </c>
      <c r="D243" s="19">
        <v>1</v>
      </c>
      <c r="E243" s="59"/>
    </row>
    <row r="244" spans="1:20" s="1" customFormat="1" x14ac:dyDescent="0.25">
      <c r="A244" s="17" t="s">
        <v>103</v>
      </c>
      <c r="B244" s="15" t="s">
        <v>3</v>
      </c>
      <c r="C244" s="21" t="s">
        <v>12</v>
      </c>
      <c r="D244" s="19">
        <v>1</v>
      </c>
      <c r="E244" s="59"/>
    </row>
    <row r="245" spans="1:20" s="1" customFormat="1" x14ac:dyDescent="0.25">
      <c r="A245" s="17" t="s">
        <v>103</v>
      </c>
      <c r="B245" s="15" t="s">
        <v>3</v>
      </c>
      <c r="C245" s="21" t="s">
        <v>23</v>
      </c>
      <c r="D245" s="19">
        <v>1</v>
      </c>
      <c r="E245" s="59"/>
    </row>
    <row r="246" spans="1:20" s="1" customFormat="1" x14ac:dyDescent="0.25">
      <c r="A246" s="17" t="s">
        <v>103</v>
      </c>
      <c r="B246" s="15" t="s">
        <v>3</v>
      </c>
      <c r="C246" s="21" t="s">
        <v>101</v>
      </c>
      <c r="D246" s="19">
        <v>1</v>
      </c>
      <c r="E246" s="59"/>
    </row>
    <row r="247" spans="1:20" s="1" customFormat="1" x14ac:dyDescent="0.25">
      <c r="A247" s="17" t="s">
        <v>103</v>
      </c>
      <c r="B247" s="15" t="s">
        <v>3</v>
      </c>
      <c r="C247" s="21" t="s">
        <v>8</v>
      </c>
      <c r="D247" s="19">
        <v>1</v>
      </c>
      <c r="E247" s="59"/>
    </row>
    <row r="248" spans="1:20" s="1" customFormat="1" x14ac:dyDescent="0.25">
      <c r="A248" s="17" t="s">
        <v>103</v>
      </c>
      <c r="B248" s="15" t="s">
        <v>3</v>
      </c>
      <c r="C248" s="16" t="s">
        <v>20</v>
      </c>
      <c r="D248" s="19">
        <v>1</v>
      </c>
      <c r="E248" s="59"/>
    </row>
    <row r="249" spans="1:20" s="31" customFormat="1" x14ac:dyDescent="0.25">
      <c r="A249" s="9" t="s">
        <v>16</v>
      </c>
      <c r="B249" s="9"/>
      <c r="C249" s="10"/>
      <c r="D249" s="11">
        <f>SUM(D242:D248)</f>
        <v>7</v>
      </c>
      <c r="E249" s="5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s="3" customFormat="1" x14ac:dyDescent="0.25">
      <c r="A250" s="15" t="s">
        <v>62</v>
      </c>
      <c r="B250" s="15" t="s">
        <v>3</v>
      </c>
      <c r="C250" s="16" t="s">
        <v>92</v>
      </c>
      <c r="D250" s="19">
        <v>1</v>
      </c>
      <c r="E250" s="61"/>
    </row>
    <row r="251" spans="1:20" s="3" customFormat="1" x14ac:dyDescent="0.25">
      <c r="A251" s="15" t="s">
        <v>62</v>
      </c>
      <c r="B251" s="15" t="s">
        <v>3</v>
      </c>
      <c r="C251" s="16" t="s">
        <v>4</v>
      </c>
      <c r="D251" s="19">
        <v>1</v>
      </c>
      <c r="E251" s="61"/>
    </row>
    <row r="252" spans="1:20" s="3" customFormat="1" x14ac:dyDescent="0.25">
      <c r="A252" s="15" t="s">
        <v>62</v>
      </c>
      <c r="B252" s="15" t="s">
        <v>3</v>
      </c>
      <c r="C252" s="16" t="s">
        <v>24</v>
      </c>
      <c r="D252" s="19">
        <v>1</v>
      </c>
      <c r="E252" s="61"/>
    </row>
    <row r="253" spans="1:20" s="3" customFormat="1" x14ac:dyDescent="0.25">
      <c r="A253" s="15" t="s">
        <v>62</v>
      </c>
      <c r="B253" s="15" t="s">
        <v>3</v>
      </c>
      <c r="C253" s="21" t="s">
        <v>21</v>
      </c>
      <c r="D253" s="19">
        <v>1</v>
      </c>
      <c r="E253" s="61"/>
    </row>
    <row r="254" spans="1:20" s="3" customFormat="1" x14ac:dyDescent="0.25">
      <c r="A254" s="15" t="s">
        <v>62</v>
      </c>
      <c r="B254" s="15" t="s">
        <v>3</v>
      </c>
      <c r="C254" s="16" t="s">
        <v>12</v>
      </c>
      <c r="D254" s="19">
        <v>1</v>
      </c>
      <c r="E254" s="61"/>
    </row>
    <row r="255" spans="1:20" s="3" customFormat="1" x14ac:dyDescent="0.25">
      <c r="A255" s="15" t="s">
        <v>62</v>
      </c>
      <c r="B255" s="15" t="s">
        <v>3</v>
      </c>
      <c r="C255" s="16" t="s">
        <v>9</v>
      </c>
      <c r="D255" s="19">
        <v>1</v>
      </c>
      <c r="E255" s="61"/>
    </row>
    <row r="256" spans="1:20" s="3" customFormat="1" x14ac:dyDescent="0.25">
      <c r="A256" s="15" t="s">
        <v>62</v>
      </c>
      <c r="B256" s="15" t="s">
        <v>3</v>
      </c>
      <c r="C256" s="21" t="s">
        <v>13</v>
      </c>
      <c r="D256" s="19">
        <v>1</v>
      </c>
      <c r="E256" s="61"/>
    </row>
    <row r="257" spans="1:20" s="3" customFormat="1" x14ac:dyDescent="0.25">
      <c r="A257" s="15" t="s">
        <v>62</v>
      </c>
      <c r="B257" s="15" t="s">
        <v>3</v>
      </c>
      <c r="C257" s="21" t="s">
        <v>22</v>
      </c>
      <c r="D257" s="19">
        <v>1</v>
      </c>
      <c r="E257" s="61"/>
    </row>
    <row r="258" spans="1:20" s="3" customFormat="1" x14ac:dyDescent="0.25">
      <c r="A258" s="15" t="s">
        <v>62</v>
      </c>
      <c r="B258" s="15" t="s">
        <v>3</v>
      </c>
      <c r="C258" s="21" t="s">
        <v>23</v>
      </c>
      <c r="D258" s="19">
        <v>1</v>
      </c>
      <c r="E258" s="61"/>
    </row>
    <row r="259" spans="1:20" s="3" customFormat="1" x14ac:dyDescent="0.25">
      <c r="A259" s="15" t="s">
        <v>62</v>
      </c>
      <c r="B259" s="15" t="s">
        <v>3</v>
      </c>
      <c r="C259" s="21" t="s">
        <v>15</v>
      </c>
      <c r="D259" s="19">
        <v>1</v>
      </c>
      <c r="E259" s="61"/>
    </row>
    <row r="260" spans="1:20" s="3" customFormat="1" x14ac:dyDescent="0.25">
      <c r="A260" s="15" t="s">
        <v>62</v>
      </c>
      <c r="B260" s="15" t="s">
        <v>3</v>
      </c>
      <c r="C260" s="21" t="s">
        <v>8</v>
      </c>
      <c r="D260" s="19">
        <v>1</v>
      </c>
      <c r="E260" s="61"/>
    </row>
    <row r="261" spans="1:20" s="3" customFormat="1" x14ac:dyDescent="0.25">
      <c r="A261" s="15" t="s">
        <v>62</v>
      </c>
      <c r="B261" s="15" t="s">
        <v>3</v>
      </c>
      <c r="C261" s="16" t="s">
        <v>20</v>
      </c>
      <c r="D261" s="19">
        <v>1</v>
      </c>
      <c r="E261" s="61"/>
    </row>
    <row r="262" spans="1:20" s="31" customFormat="1" x14ac:dyDescent="0.25">
      <c r="A262" s="9" t="s">
        <v>16</v>
      </c>
      <c r="B262" s="9"/>
      <c r="C262" s="10"/>
      <c r="D262" s="11">
        <f>SUM(D250:D261)</f>
        <v>12</v>
      </c>
      <c r="E262" s="5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s="1" customFormat="1" x14ac:dyDescent="0.25">
      <c r="A263" s="15" t="s">
        <v>31</v>
      </c>
      <c r="B263" s="15" t="s">
        <v>3</v>
      </c>
      <c r="C263" s="16" t="s">
        <v>17</v>
      </c>
      <c r="D263" s="26">
        <v>1</v>
      </c>
      <c r="E263" s="59"/>
    </row>
    <row r="264" spans="1:20" s="1" customFormat="1" x14ac:dyDescent="0.25">
      <c r="A264" s="15" t="s">
        <v>31</v>
      </c>
      <c r="B264" s="15" t="s">
        <v>3</v>
      </c>
      <c r="C264" s="16" t="s">
        <v>6</v>
      </c>
      <c r="D264" s="26">
        <v>1</v>
      </c>
      <c r="E264" s="59"/>
    </row>
    <row r="265" spans="1:20" s="1" customFormat="1" x14ac:dyDescent="0.25">
      <c r="A265" s="15" t="s">
        <v>31</v>
      </c>
      <c r="B265" s="15" t="s">
        <v>3</v>
      </c>
      <c r="C265" s="16" t="s">
        <v>92</v>
      </c>
      <c r="D265" s="26">
        <v>1</v>
      </c>
      <c r="E265" s="59"/>
    </row>
    <row r="266" spans="1:20" s="1" customFormat="1" x14ac:dyDescent="0.25">
      <c r="A266" s="15" t="s">
        <v>31</v>
      </c>
      <c r="B266" s="15" t="s">
        <v>3</v>
      </c>
      <c r="C266" s="16" t="s">
        <v>10</v>
      </c>
      <c r="D266" s="26">
        <v>1</v>
      </c>
      <c r="E266" s="59"/>
    </row>
    <row r="267" spans="1:20" s="1" customFormat="1" x14ac:dyDescent="0.25">
      <c r="A267" s="15" t="s">
        <v>31</v>
      </c>
      <c r="B267" s="15" t="s">
        <v>3</v>
      </c>
      <c r="C267" s="16" t="s">
        <v>11</v>
      </c>
      <c r="D267" s="26">
        <v>1</v>
      </c>
      <c r="E267" s="59"/>
    </row>
    <row r="268" spans="1:20" s="1" customFormat="1" x14ac:dyDescent="0.25">
      <c r="A268" s="15" t="s">
        <v>31</v>
      </c>
      <c r="B268" s="15" t="s">
        <v>3</v>
      </c>
      <c r="C268" s="16" t="s">
        <v>98</v>
      </c>
      <c r="D268" s="26">
        <v>1</v>
      </c>
      <c r="E268" s="59"/>
    </row>
    <row r="269" spans="1:20" s="1" customFormat="1" x14ac:dyDescent="0.25">
      <c r="A269" s="15" t="s">
        <v>31</v>
      </c>
      <c r="B269" s="15" t="s">
        <v>3</v>
      </c>
      <c r="C269" s="16" t="s">
        <v>12</v>
      </c>
      <c r="D269" s="26">
        <v>1</v>
      </c>
      <c r="E269" s="59"/>
    </row>
    <row r="270" spans="1:20" s="1" customFormat="1" x14ac:dyDescent="0.25">
      <c r="A270" s="15" t="s">
        <v>31</v>
      </c>
      <c r="B270" s="15" t="s">
        <v>3</v>
      </c>
      <c r="C270" s="16" t="s">
        <v>85</v>
      </c>
      <c r="D270" s="26">
        <v>1</v>
      </c>
      <c r="E270" s="59"/>
    </row>
    <row r="271" spans="1:20" s="1" customFormat="1" x14ac:dyDescent="0.25">
      <c r="A271" s="15" t="s">
        <v>31</v>
      </c>
      <c r="B271" s="15" t="s">
        <v>3</v>
      </c>
      <c r="C271" s="16" t="s">
        <v>13</v>
      </c>
      <c r="D271" s="26">
        <v>1</v>
      </c>
      <c r="E271" s="59"/>
    </row>
    <row r="272" spans="1:20" s="1" customFormat="1" x14ac:dyDescent="0.25">
      <c r="A272" s="15" t="s">
        <v>31</v>
      </c>
      <c r="B272" s="15" t="s">
        <v>3</v>
      </c>
      <c r="C272" s="16" t="s">
        <v>22</v>
      </c>
      <c r="D272" s="26">
        <v>1</v>
      </c>
      <c r="E272" s="59"/>
    </row>
    <row r="273" spans="1:20" s="1" customFormat="1" x14ac:dyDescent="0.25">
      <c r="A273" s="15" t="s">
        <v>31</v>
      </c>
      <c r="B273" s="15" t="s">
        <v>3</v>
      </c>
      <c r="C273" s="16" t="s">
        <v>18</v>
      </c>
      <c r="D273" s="26">
        <v>1</v>
      </c>
      <c r="E273" s="59"/>
    </row>
    <row r="274" spans="1:20" s="1" customFormat="1" x14ac:dyDescent="0.25">
      <c r="A274" s="15" t="s">
        <v>31</v>
      </c>
      <c r="B274" s="15" t="s">
        <v>3</v>
      </c>
      <c r="C274" s="21" t="s">
        <v>23</v>
      </c>
      <c r="D274" s="26">
        <v>1</v>
      </c>
      <c r="E274" s="59"/>
    </row>
    <row r="275" spans="1:20" s="1" customFormat="1" x14ac:dyDescent="0.25">
      <c r="A275" s="15" t="s">
        <v>31</v>
      </c>
      <c r="B275" s="15" t="s">
        <v>3</v>
      </c>
      <c r="C275" s="21" t="s">
        <v>15</v>
      </c>
      <c r="D275" s="26">
        <v>1</v>
      </c>
      <c r="E275" s="59"/>
    </row>
    <row r="276" spans="1:20" s="1" customFormat="1" x14ac:dyDescent="0.25">
      <c r="A276" s="15" t="s">
        <v>31</v>
      </c>
      <c r="B276" s="15" t="s">
        <v>3</v>
      </c>
      <c r="C276" s="21" t="s">
        <v>8</v>
      </c>
      <c r="D276" s="26">
        <v>2</v>
      </c>
      <c r="E276" s="59"/>
    </row>
    <row r="277" spans="1:20" s="1" customFormat="1" x14ac:dyDescent="0.25">
      <c r="A277" s="15" t="s">
        <v>31</v>
      </c>
      <c r="B277" s="15" t="s">
        <v>3</v>
      </c>
      <c r="C277" s="16" t="s">
        <v>20</v>
      </c>
      <c r="D277" s="26">
        <v>1</v>
      </c>
      <c r="E277" s="59"/>
    </row>
    <row r="278" spans="1:20" s="31" customFormat="1" x14ac:dyDescent="0.25">
      <c r="A278" s="9" t="s">
        <v>16</v>
      </c>
      <c r="B278" s="9"/>
      <c r="C278" s="10"/>
      <c r="D278" s="11">
        <f>SUM(D263:D277)</f>
        <v>16</v>
      </c>
      <c r="E278" s="5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s="4" customFormat="1" x14ac:dyDescent="0.25">
      <c r="A279" s="17" t="s">
        <v>104</v>
      </c>
      <c r="B279" s="15" t="s">
        <v>3</v>
      </c>
      <c r="C279" s="16" t="s">
        <v>17</v>
      </c>
      <c r="D279" s="19">
        <v>1</v>
      </c>
      <c r="E279" s="5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s="4" customFormat="1" x14ac:dyDescent="0.25">
      <c r="A280" s="17" t="s">
        <v>104</v>
      </c>
      <c r="B280" s="15" t="s">
        <v>3</v>
      </c>
      <c r="C280" s="16" t="s">
        <v>5</v>
      </c>
      <c r="D280" s="19">
        <v>1</v>
      </c>
      <c r="E280" s="5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s="4" customFormat="1" x14ac:dyDescent="0.25">
      <c r="A281" s="17" t="s">
        <v>104</v>
      </c>
      <c r="B281" s="15" t="s">
        <v>3</v>
      </c>
      <c r="C281" s="21" t="s">
        <v>12</v>
      </c>
      <c r="D281" s="19">
        <v>1</v>
      </c>
      <c r="E281" s="5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s="4" customFormat="1" x14ac:dyDescent="0.25">
      <c r="A282" s="17" t="s">
        <v>104</v>
      </c>
      <c r="B282" s="15" t="s">
        <v>3</v>
      </c>
      <c r="C282" s="21" t="s">
        <v>7</v>
      </c>
      <c r="D282" s="19">
        <v>1</v>
      </c>
      <c r="E282" s="5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s="4" customFormat="1" x14ac:dyDescent="0.25">
      <c r="A283" s="17" t="s">
        <v>104</v>
      </c>
      <c r="B283" s="15" t="s">
        <v>3</v>
      </c>
      <c r="C283" s="21" t="s">
        <v>8</v>
      </c>
      <c r="D283" s="19">
        <v>1</v>
      </c>
      <c r="E283" s="5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s="31" customFormat="1" x14ac:dyDescent="0.25">
      <c r="A284" s="9" t="s">
        <v>16</v>
      </c>
      <c r="B284" s="9"/>
      <c r="C284" s="10"/>
      <c r="D284" s="11">
        <f>SUM(D279:D283)</f>
        <v>5</v>
      </c>
      <c r="E284" s="5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s="4" customFormat="1" x14ac:dyDescent="0.25">
      <c r="A285" s="17" t="s">
        <v>105</v>
      </c>
      <c r="B285" s="15" t="s">
        <v>3</v>
      </c>
      <c r="C285" s="21" t="s">
        <v>21</v>
      </c>
      <c r="D285" s="19">
        <v>1</v>
      </c>
      <c r="E285" s="5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s="4" customFormat="1" x14ac:dyDescent="0.25">
      <c r="A286" s="17" t="s">
        <v>105</v>
      </c>
      <c r="B286" s="15" t="s">
        <v>3</v>
      </c>
      <c r="C286" s="16" t="s">
        <v>10</v>
      </c>
      <c r="D286" s="19">
        <v>1</v>
      </c>
      <c r="E286" s="5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s="4" customFormat="1" x14ac:dyDescent="0.25">
      <c r="A287" s="17" t="s">
        <v>105</v>
      </c>
      <c r="B287" s="15" t="s">
        <v>3</v>
      </c>
      <c r="C287" s="16" t="s">
        <v>12</v>
      </c>
      <c r="D287" s="19">
        <v>1</v>
      </c>
      <c r="E287" s="5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s="4" customFormat="1" x14ac:dyDescent="0.25">
      <c r="A288" s="17" t="s">
        <v>105</v>
      </c>
      <c r="B288" s="15" t="s">
        <v>3</v>
      </c>
      <c r="C288" s="16" t="s">
        <v>22</v>
      </c>
      <c r="D288" s="19">
        <v>1</v>
      </c>
      <c r="E288" s="5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s="4" customFormat="1" x14ac:dyDescent="0.25">
      <c r="A289" s="17" t="s">
        <v>105</v>
      </c>
      <c r="B289" s="15" t="s">
        <v>3</v>
      </c>
      <c r="C289" s="21" t="s">
        <v>7</v>
      </c>
      <c r="D289" s="19">
        <v>1</v>
      </c>
      <c r="E289" s="5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s="4" customFormat="1" x14ac:dyDescent="0.25">
      <c r="A290" s="17" t="s">
        <v>105</v>
      </c>
      <c r="B290" s="15" t="s">
        <v>3</v>
      </c>
      <c r="C290" s="21" t="s">
        <v>15</v>
      </c>
      <c r="D290" s="19">
        <v>1</v>
      </c>
      <c r="E290" s="5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s="4" customFormat="1" x14ac:dyDescent="0.25">
      <c r="A291" s="17" t="s">
        <v>105</v>
      </c>
      <c r="B291" s="15" t="s">
        <v>3</v>
      </c>
      <c r="C291" s="21" t="s">
        <v>8</v>
      </c>
      <c r="D291" s="19">
        <v>1</v>
      </c>
      <c r="E291" s="5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s="31" customFormat="1" x14ac:dyDescent="0.25">
      <c r="A292" s="9" t="s">
        <v>16</v>
      </c>
      <c r="B292" s="9"/>
      <c r="C292" s="10"/>
      <c r="D292" s="11">
        <f>SUM(D285:D291)</f>
        <v>7</v>
      </c>
      <c r="E292" s="5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s="2" customFormat="1" x14ac:dyDescent="0.25">
      <c r="A293" s="24" t="s">
        <v>63</v>
      </c>
      <c r="B293" s="24" t="s">
        <v>3</v>
      </c>
      <c r="C293" s="16" t="s">
        <v>17</v>
      </c>
      <c r="D293" s="25">
        <v>1</v>
      </c>
      <c r="E293" s="60"/>
    </row>
    <row r="294" spans="1:20" s="2" customFormat="1" x14ac:dyDescent="0.25">
      <c r="A294" s="24" t="s">
        <v>63</v>
      </c>
      <c r="B294" s="24" t="s">
        <v>3</v>
      </c>
      <c r="C294" s="16" t="s">
        <v>92</v>
      </c>
      <c r="D294" s="25">
        <v>1</v>
      </c>
      <c r="E294" s="60"/>
    </row>
    <row r="295" spans="1:20" s="2" customFormat="1" x14ac:dyDescent="0.25">
      <c r="A295" s="24" t="s">
        <v>63</v>
      </c>
      <c r="B295" s="24" t="s">
        <v>3</v>
      </c>
      <c r="C295" s="16" t="s">
        <v>4</v>
      </c>
      <c r="D295" s="25">
        <v>1</v>
      </c>
      <c r="E295" s="60"/>
    </row>
    <row r="296" spans="1:20" s="2" customFormat="1" x14ac:dyDescent="0.25">
      <c r="A296" s="24" t="s">
        <v>63</v>
      </c>
      <c r="B296" s="24" t="s">
        <v>3</v>
      </c>
      <c r="C296" s="21" t="s">
        <v>21</v>
      </c>
      <c r="D296" s="25">
        <v>1</v>
      </c>
      <c r="E296" s="60"/>
    </row>
    <row r="297" spans="1:20" s="2" customFormat="1" x14ac:dyDescent="0.25">
      <c r="A297" s="24" t="s">
        <v>63</v>
      </c>
      <c r="B297" s="24" t="s">
        <v>3</v>
      </c>
      <c r="C297" s="16" t="s">
        <v>10</v>
      </c>
      <c r="D297" s="25">
        <v>1</v>
      </c>
      <c r="E297" s="60"/>
    </row>
    <row r="298" spans="1:20" s="2" customFormat="1" x14ac:dyDescent="0.25">
      <c r="A298" s="24" t="s">
        <v>63</v>
      </c>
      <c r="B298" s="24" t="s">
        <v>3</v>
      </c>
      <c r="C298" s="16" t="s">
        <v>100</v>
      </c>
      <c r="D298" s="25">
        <v>1</v>
      </c>
      <c r="E298" s="60"/>
    </row>
    <row r="299" spans="1:20" s="2" customFormat="1" x14ac:dyDescent="0.25">
      <c r="A299" s="24" t="s">
        <v>63</v>
      </c>
      <c r="B299" s="24" t="s">
        <v>3</v>
      </c>
      <c r="C299" s="16" t="s">
        <v>12</v>
      </c>
      <c r="D299" s="25">
        <v>1</v>
      </c>
      <c r="E299" s="60"/>
    </row>
    <row r="300" spans="1:20" s="2" customFormat="1" x14ac:dyDescent="0.25">
      <c r="A300" s="24" t="s">
        <v>63</v>
      </c>
      <c r="B300" s="24" t="s">
        <v>3</v>
      </c>
      <c r="C300" s="16" t="s">
        <v>9</v>
      </c>
      <c r="D300" s="25">
        <v>1</v>
      </c>
      <c r="E300" s="60"/>
      <c r="J300" s="2" t="s">
        <v>113</v>
      </c>
    </row>
    <row r="301" spans="1:20" s="2" customFormat="1" x14ac:dyDescent="0.25">
      <c r="A301" s="24" t="s">
        <v>63</v>
      </c>
      <c r="B301" s="24" t="s">
        <v>3</v>
      </c>
      <c r="C301" s="16" t="s">
        <v>13</v>
      </c>
      <c r="D301" s="25">
        <v>1</v>
      </c>
      <c r="E301" s="60"/>
    </row>
    <row r="302" spans="1:20" s="2" customFormat="1" x14ac:dyDescent="0.25">
      <c r="A302" s="24" t="s">
        <v>63</v>
      </c>
      <c r="B302" s="24" t="s">
        <v>3</v>
      </c>
      <c r="C302" s="16" t="s">
        <v>22</v>
      </c>
      <c r="D302" s="25">
        <v>1</v>
      </c>
      <c r="E302" s="60"/>
    </row>
    <row r="303" spans="1:20" s="2" customFormat="1" x14ac:dyDescent="0.25">
      <c r="A303" s="24" t="s">
        <v>63</v>
      </c>
      <c r="B303" s="24" t="s">
        <v>3</v>
      </c>
      <c r="C303" s="21" t="s">
        <v>23</v>
      </c>
      <c r="D303" s="25">
        <v>1</v>
      </c>
      <c r="E303" s="60"/>
    </row>
    <row r="304" spans="1:20" s="2" customFormat="1" x14ac:dyDescent="0.25">
      <c r="A304" s="24" t="s">
        <v>63</v>
      </c>
      <c r="B304" s="24" t="s">
        <v>3</v>
      </c>
      <c r="C304" s="21" t="s">
        <v>14</v>
      </c>
      <c r="D304" s="25">
        <v>1</v>
      </c>
      <c r="E304" s="60"/>
    </row>
    <row r="305" spans="1:20" s="2" customFormat="1" x14ac:dyDescent="0.25">
      <c r="A305" s="24" t="s">
        <v>63</v>
      </c>
      <c r="B305" s="24" t="s">
        <v>3</v>
      </c>
      <c r="C305" s="21" t="s">
        <v>8</v>
      </c>
      <c r="D305" s="25">
        <v>1</v>
      </c>
      <c r="E305" s="60"/>
    </row>
    <row r="306" spans="1:20" s="2" customFormat="1" x14ac:dyDescent="0.25">
      <c r="A306" s="24" t="s">
        <v>63</v>
      </c>
      <c r="B306" s="24" t="s">
        <v>3</v>
      </c>
      <c r="C306" s="16" t="s">
        <v>20</v>
      </c>
      <c r="D306" s="25">
        <v>1</v>
      </c>
      <c r="E306" s="60"/>
    </row>
    <row r="307" spans="1:20" s="31" customFormat="1" x14ac:dyDescent="0.25">
      <c r="A307" s="9" t="s">
        <v>16</v>
      </c>
      <c r="B307" s="9"/>
      <c r="C307" s="10"/>
      <c r="D307" s="11">
        <f>SUM(D293:D306)</f>
        <v>14</v>
      </c>
      <c r="E307" s="5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s="1" customFormat="1" x14ac:dyDescent="0.25">
      <c r="A308" s="15" t="s">
        <v>32</v>
      </c>
      <c r="B308" s="15" t="s">
        <v>3</v>
      </c>
      <c r="C308" s="16" t="s">
        <v>17</v>
      </c>
      <c r="D308" s="26">
        <v>1</v>
      </c>
      <c r="E308" s="59"/>
    </row>
    <row r="309" spans="1:20" s="6" customFormat="1" ht="12" x14ac:dyDescent="0.2">
      <c r="A309" s="15" t="s">
        <v>32</v>
      </c>
      <c r="B309" s="15" t="s">
        <v>3</v>
      </c>
      <c r="C309" s="16" t="s">
        <v>83</v>
      </c>
      <c r="D309" s="26">
        <v>1</v>
      </c>
      <c r="E309" s="7"/>
      <c r="F309" s="5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s="1" customFormat="1" x14ac:dyDescent="0.25">
      <c r="A310" s="15" t="s">
        <v>32</v>
      </c>
      <c r="B310" s="15" t="s">
        <v>3</v>
      </c>
      <c r="C310" s="16" t="s">
        <v>6</v>
      </c>
      <c r="D310" s="26">
        <v>1</v>
      </c>
      <c r="E310" s="59"/>
    </row>
    <row r="311" spans="1:20" s="1" customFormat="1" x14ac:dyDescent="0.25">
      <c r="A311" s="15" t="s">
        <v>32</v>
      </c>
      <c r="B311" s="15" t="s">
        <v>3</v>
      </c>
      <c r="C311" s="16" t="s">
        <v>4</v>
      </c>
      <c r="D311" s="26">
        <v>1</v>
      </c>
      <c r="E311" s="59"/>
    </row>
    <row r="312" spans="1:20" s="1" customFormat="1" x14ac:dyDescent="0.25">
      <c r="A312" s="15" t="s">
        <v>32</v>
      </c>
      <c r="B312" s="15" t="s">
        <v>3</v>
      </c>
      <c r="C312" s="16" t="s">
        <v>24</v>
      </c>
      <c r="D312" s="26">
        <v>1</v>
      </c>
      <c r="E312" s="59"/>
    </row>
    <row r="313" spans="1:20" s="1" customFormat="1" x14ac:dyDescent="0.25">
      <c r="A313" s="15" t="s">
        <v>32</v>
      </c>
      <c r="B313" s="15" t="s">
        <v>3</v>
      </c>
      <c r="C313" s="21" t="s">
        <v>21</v>
      </c>
      <c r="D313" s="26">
        <v>1</v>
      </c>
      <c r="E313" s="59"/>
    </row>
    <row r="314" spans="1:20" s="1" customFormat="1" x14ac:dyDescent="0.25">
      <c r="A314" s="15" t="s">
        <v>32</v>
      </c>
      <c r="B314" s="15" t="s">
        <v>3</v>
      </c>
      <c r="C314" s="16" t="s">
        <v>10</v>
      </c>
      <c r="D314" s="26">
        <v>1</v>
      </c>
      <c r="E314" s="59"/>
    </row>
    <row r="315" spans="1:20" s="1" customFormat="1" x14ac:dyDescent="0.25">
      <c r="A315" s="15" t="s">
        <v>32</v>
      </c>
      <c r="B315" s="15" t="s">
        <v>3</v>
      </c>
      <c r="C315" s="16" t="s">
        <v>100</v>
      </c>
      <c r="D315" s="26">
        <v>1</v>
      </c>
      <c r="E315" s="59"/>
    </row>
    <row r="316" spans="1:20" s="1" customFormat="1" x14ac:dyDescent="0.25">
      <c r="A316" s="15" t="s">
        <v>32</v>
      </c>
      <c r="B316" s="15" t="s">
        <v>3</v>
      </c>
      <c r="C316" s="16" t="s">
        <v>98</v>
      </c>
      <c r="D316" s="26">
        <v>1</v>
      </c>
      <c r="E316" s="59"/>
    </row>
    <row r="317" spans="1:20" s="1" customFormat="1" x14ac:dyDescent="0.25">
      <c r="A317" s="15" t="s">
        <v>32</v>
      </c>
      <c r="B317" s="15" t="s">
        <v>3</v>
      </c>
      <c r="C317" s="16" t="s">
        <v>19</v>
      </c>
      <c r="D317" s="26">
        <v>1</v>
      </c>
      <c r="E317" s="59"/>
    </row>
    <row r="318" spans="1:20" s="1" customFormat="1" x14ac:dyDescent="0.25">
      <c r="A318" s="15" t="s">
        <v>32</v>
      </c>
      <c r="B318" s="15" t="s">
        <v>3</v>
      </c>
      <c r="C318" s="16" t="s">
        <v>9</v>
      </c>
      <c r="D318" s="26">
        <v>1</v>
      </c>
      <c r="E318" s="59"/>
    </row>
    <row r="319" spans="1:20" s="1" customFormat="1" x14ac:dyDescent="0.25">
      <c r="A319" s="15" t="s">
        <v>32</v>
      </c>
      <c r="B319" s="15" t="s">
        <v>3</v>
      </c>
      <c r="C319" s="16" t="s">
        <v>13</v>
      </c>
      <c r="D319" s="26">
        <v>1</v>
      </c>
      <c r="E319" s="59"/>
    </row>
    <row r="320" spans="1:20" s="1" customFormat="1" x14ac:dyDescent="0.25">
      <c r="A320" s="15" t="s">
        <v>32</v>
      </c>
      <c r="B320" s="15" t="s">
        <v>3</v>
      </c>
      <c r="C320" s="16" t="s">
        <v>18</v>
      </c>
      <c r="D320" s="26">
        <v>1</v>
      </c>
      <c r="E320" s="59"/>
    </row>
    <row r="321" spans="1:20" s="1" customFormat="1" x14ac:dyDescent="0.25">
      <c r="A321" s="15" t="s">
        <v>32</v>
      </c>
      <c r="B321" s="15" t="s">
        <v>3</v>
      </c>
      <c r="C321" s="21" t="s">
        <v>23</v>
      </c>
      <c r="D321" s="26">
        <v>1</v>
      </c>
      <c r="E321" s="59"/>
    </row>
    <row r="322" spans="1:20" s="1" customFormat="1" x14ac:dyDescent="0.25">
      <c r="A322" s="15" t="s">
        <v>32</v>
      </c>
      <c r="B322" s="15" t="s">
        <v>3</v>
      </c>
      <c r="C322" s="21" t="s">
        <v>14</v>
      </c>
      <c r="D322" s="26">
        <v>1</v>
      </c>
      <c r="E322" s="59"/>
    </row>
    <row r="323" spans="1:20" s="1" customFormat="1" x14ac:dyDescent="0.25">
      <c r="A323" s="15" t="s">
        <v>32</v>
      </c>
      <c r="B323" s="15" t="s">
        <v>3</v>
      </c>
      <c r="C323" s="21" t="s">
        <v>15</v>
      </c>
      <c r="D323" s="26">
        <v>1</v>
      </c>
      <c r="E323" s="59"/>
    </row>
    <row r="324" spans="1:20" s="1" customFormat="1" x14ac:dyDescent="0.25">
      <c r="A324" s="15" t="s">
        <v>32</v>
      </c>
      <c r="B324" s="15" t="s">
        <v>3</v>
      </c>
      <c r="C324" s="21" t="s">
        <v>8</v>
      </c>
      <c r="D324" s="26">
        <v>1</v>
      </c>
      <c r="E324" s="59"/>
    </row>
    <row r="325" spans="1:20" s="31" customFormat="1" x14ac:dyDescent="0.25">
      <c r="A325" s="9" t="s">
        <v>16</v>
      </c>
      <c r="B325" s="9"/>
      <c r="C325" s="10"/>
      <c r="D325" s="11">
        <f>SUM(D308:D324)</f>
        <v>17</v>
      </c>
      <c r="E325" s="5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s="4" customFormat="1" x14ac:dyDescent="0.25">
      <c r="A326" s="17" t="s">
        <v>106</v>
      </c>
      <c r="B326" s="15" t="s">
        <v>3</v>
      </c>
      <c r="C326" s="16" t="s">
        <v>83</v>
      </c>
      <c r="D326" s="19">
        <v>1</v>
      </c>
      <c r="E326" s="5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s="4" customFormat="1" x14ac:dyDescent="0.25">
      <c r="A327" s="17" t="s">
        <v>106</v>
      </c>
      <c r="B327" s="15" t="s">
        <v>3</v>
      </c>
      <c r="C327" s="16" t="s">
        <v>6</v>
      </c>
      <c r="D327" s="19">
        <v>1</v>
      </c>
      <c r="E327" s="5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s="4" customFormat="1" x14ac:dyDescent="0.25">
      <c r="A328" s="17" t="s">
        <v>106</v>
      </c>
      <c r="B328" s="15" t="s">
        <v>3</v>
      </c>
      <c r="C328" s="16" t="s">
        <v>20</v>
      </c>
      <c r="D328" s="19">
        <v>1</v>
      </c>
      <c r="E328" s="5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s="31" customFormat="1" x14ac:dyDescent="0.25">
      <c r="A329" s="9" t="s">
        <v>16</v>
      </c>
      <c r="B329" s="9"/>
      <c r="C329" s="10"/>
      <c r="D329" s="11">
        <f>SUM(D326:D328)</f>
        <v>3</v>
      </c>
      <c r="E329" s="5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s="1" customFormat="1" x14ac:dyDescent="0.25">
      <c r="A330" s="15" t="s">
        <v>33</v>
      </c>
      <c r="B330" s="15" t="s">
        <v>3</v>
      </c>
      <c r="C330" s="16" t="s">
        <v>17</v>
      </c>
      <c r="D330" s="19">
        <v>1</v>
      </c>
      <c r="E330" s="59"/>
    </row>
    <row r="331" spans="1:20" s="1" customFormat="1" x14ac:dyDescent="0.25">
      <c r="A331" s="15" t="s">
        <v>33</v>
      </c>
      <c r="B331" s="15" t="s">
        <v>3</v>
      </c>
      <c r="C331" s="16" t="s">
        <v>6</v>
      </c>
      <c r="D331" s="19">
        <v>1</v>
      </c>
      <c r="E331" s="59"/>
    </row>
    <row r="332" spans="1:20" s="1" customFormat="1" x14ac:dyDescent="0.25">
      <c r="A332" s="15" t="s">
        <v>33</v>
      </c>
      <c r="B332" s="15" t="s">
        <v>3</v>
      </c>
      <c r="C332" s="16" t="s">
        <v>107</v>
      </c>
      <c r="D332" s="19">
        <v>2</v>
      </c>
      <c r="E332" s="59"/>
    </row>
    <row r="333" spans="1:20" s="1" customFormat="1" x14ac:dyDescent="0.25">
      <c r="A333" s="15" t="s">
        <v>33</v>
      </c>
      <c r="B333" s="15" t="s">
        <v>3</v>
      </c>
      <c r="C333" s="16" t="s">
        <v>10</v>
      </c>
      <c r="D333" s="19">
        <v>1</v>
      </c>
      <c r="E333" s="59"/>
    </row>
    <row r="334" spans="1:20" s="1" customFormat="1" x14ac:dyDescent="0.25">
      <c r="A334" s="15" t="s">
        <v>33</v>
      </c>
      <c r="B334" s="15" t="s">
        <v>3</v>
      </c>
      <c r="C334" s="16" t="s">
        <v>100</v>
      </c>
      <c r="D334" s="19">
        <v>1</v>
      </c>
      <c r="E334" s="59"/>
    </row>
    <row r="335" spans="1:20" s="1" customFormat="1" x14ac:dyDescent="0.25">
      <c r="A335" s="15" t="s">
        <v>33</v>
      </c>
      <c r="B335" s="15" t="s">
        <v>3</v>
      </c>
      <c r="C335" s="16" t="s">
        <v>98</v>
      </c>
      <c r="D335" s="19">
        <v>1</v>
      </c>
      <c r="E335" s="59"/>
    </row>
    <row r="336" spans="1:20" s="1" customFormat="1" x14ac:dyDescent="0.25">
      <c r="A336" s="15" t="s">
        <v>33</v>
      </c>
      <c r="B336" s="15" t="s">
        <v>3</v>
      </c>
      <c r="C336" s="16" t="s">
        <v>19</v>
      </c>
      <c r="D336" s="19">
        <v>1</v>
      </c>
      <c r="E336" s="59"/>
    </row>
    <row r="337" spans="1:20" s="1" customFormat="1" x14ac:dyDescent="0.25">
      <c r="A337" s="15" t="s">
        <v>33</v>
      </c>
      <c r="B337" s="15" t="s">
        <v>3</v>
      </c>
      <c r="C337" s="16" t="s">
        <v>12</v>
      </c>
      <c r="D337" s="19">
        <v>1</v>
      </c>
      <c r="E337" s="59"/>
    </row>
    <row r="338" spans="1:20" s="1" customFormat="1" x14ac:dyDescent="0.25">
      <c r="A338" s="15" t="s">
        <v>33</v>
      </c>
      <c r="B338" s="15" t="s">
        <v>3</v>
      </c>
      <c r="C338" s="16" t="s">
        <v>85</v>
      </c>
      <c r="D338" s="19">
        <v>1</v>
      </c>
      <c r="E338" s="59"/>
    </row>
    <row r="339" spans="1:20" s="1" customFormat="1" x14ac:dyDescent="0.25">
      <c r="A339" s="15" t="s">
        <v>33</v>
      </c>
      <c r="B339" s="15" t="s">
        <v>3</v>
      </c>
      <c r="C339" s="16" t="s">
        <v>13</v>
      </c>
      <c r="D339" s="19">
        <v>1</v>
      </c>
      <c r="E339" s="59"/>
    </row>
    <row r="340" spans="1:20" s="1" customFormat="1" x14ac:dyDescent="0.25">
      <c r="A340" s="15" t="s">
        <v>33</v>
      </c>
      <c r="B340" s="15" t="s">
        <v>3</v>
      </c>
      <c r="C340" s="16" t="s">
        <v>22</v>
      </c>
      <c r="D340" s="19">
        <v>1</v>
      </c>
      <c r="E340" s="59"/>
    </row>
    <row r="341" spans="1:20" s="1" customFormat="1" x14ac:dyDescent="0.25">
      <c r="A341" s="15" t="s">
        <v>33</v>
      </c>
      <c r="B341" s="15" t="s">
        <v>3</v>
      </c>
      <c r="C341" s="21" t="s">
        <v>23</v>
      </c>
      <c r="D341" s="19">
        <v>2</v>
      </c>
      <c r="E341" s="59"/>
    </row>
    <row r="342" spans="1:20" s="1" customFormat="1" x14ac:dyDescent="0.25">
      <c r="A342" s="15" t="s">
        <v>33</v>
      </c>
      <c r="B342" s="15" t="s">
        <v>3</v>
      </c>
      <c r="C342" s="21" t="s">
        <v>14</v>
      </c>
      <c r="D342" s="19">
        <v>1</v>
      </c>
      <c r="E342" s="59"/>
    </row>
    <row r="343" spans="1:20" s="1" customFormat="1" x14ac:dyDescent="0.25">
      <c r="A343" s="15" t="s">
        <v>33</v>
      </c>
      <c r="B343" s="15" t="s">
        <v>3</v>
      </c>
      <c r="C343" s="21" t="s">
        <v>15</v>
      </c>
      <c r="D343" s="19">
        <v>1</v>
      </c>
      <c r="E343" s="59"/>
    </row>
    <row r="344" spans="1:20" s="31" customFormat="1" x14ac:dyDescent="0.25">
      <c r="A344" s="9" t="s">
        <v>16</v>
      </c>
      <c r="B344" s="9"/>
      <c r="C344" s="10"/>
      <c r="D344" s="11">
        <f>SUM(D330:D343)</f>
        <v>16</v>
      </c>
      <c r="E344" s="5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s="4" customFormat="1" x14ac:dyDescent="0.25">
      <c r="A345" s="17" t="s">
        <v>108</v>
      </c>
      <c r="B345" s="15" t="s">
        <v>3</v>
      </c>
      <c r="C345" s="18" t="s">
        <v>87</v>
      </c>
      <c r="D345" s="19">
        <v>1</v>
      </c>
      <c r="E345" s="5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s="31" customFormat="1" x14ac:dyDescent="0.25">
      <c r="A346" s="9" t="s">
        <v>16</v>
      </c>
      <c r="B346" s="9"/>
      <c r="C346" s="10"/>
      <c r="D346" s="11">
        <f>SUM(D345)</f>
        <v>1</v>
      </c>
      <c r="E346" s="5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s="1" customFormat="1" x14ac:dyDescent="0.25">
      <c r="A347" s="15" t="s">
        <v>34</v>
      </c>
      <c r="B347" s="15" t="s">
        <v>3</v>
      </c>
      <c r="C347" s="16" t="s">
        <v>17</v>
      </c>
      <c r="D347" s="26">
        <v>1</v>
      </c>
      <c r="E347" s="59"/>
    </row>
    <row r="348" spans="1:20" s="1" customFormat="1" x14ac:dyDescent="0.25">
      <c r="A348" s="15" t="s">
        <v>34</v>
      </c>
      <c r="B348" s="15" t="s">
        <v>3</v>
      </c>
      <c r="C348" s="16" t="s">
        <v>4</v>
      </c>
      <c r="D348" s="26">
        <v>1</v>
      </c>
      <c r="E348" s="59"/>
    </row>
    <row r="349" spans="1:20" s="1" customFormat="1" x14ac:dyDescent="0.25">
      <c r="A349" s="15" t="s">
        <v>34</v>
      </c>
      <c r="B349" s="15" t="s">
        <v>3</v>
      </c>
      <c r="C349" s="21" t="s">
        <v>107</v>
      </c>
      <c r="D349" s="26">
        <v>2</v>
      </c>
      <c r="E349" s="59"/>
    </row>
    <row r="350" spans="1:20" s="1" customFormat="1" x14ac:dyDescent="0.25">
      <c r="A350" s="15" t="s">
        <v>34</v>
      </c>
      <c r="B350" s="15" t="s">
        <v>3</v>
      </c>
      <c r="C350" s="16" t="s">
        <v>98</v>
      </c>
      <c r="D350" s="26">
        <v>1</v>
      </c>
      <c r="E350" s="59"/>
    </row>
    <row r="351" spans="1:20" s="1" customFormat="1" x14ac:dyDescent="0.25">
      <c r="A351" s="15" t="s">
        <v>34</v>
      </c>
      <c r="B351" s="15" t="s">
        <v>3</v>
      </c>
      <c r="C351" s="16" t="s">
        <v>19</v>
      </c>
      <c r="D351" s="26">
        <v>1</v>
      </c>
      <c r="E351" s="59"/>
    </row>
    <row r="352" spans="1:20" s="1" customFormat="1" x14ac:dyDescent="0.25">
      <c r="A352" s="15" t="s">
        <v>34</v>
      </c>
      <c r="B352" s="15" t="s">
        <v>3</v>
      </c>
      <c r="C352" s="21" t="s">
        <v>13</v>
      </c>
      <c r="D352" s="26">
        <v>1</v>
      </c>
      <c r="E352" s="59"/>
    </row>
    <row r="353" spans="1:20" s="1" customFormat="1" x14ac:dyDescent="0.25">
      <c r="A353" s="15" t="s">
        <v>34</v>
      </c>
      <c r="B353" s="15" t="s">
        <v>3</v>
      </c>
      <c r="C353" s="16" t="s">
        <v>22</v>
      </c>
      <c r="D353" s="26">
        <v>1</v>
      </c>
      <c r="E353" s="59"/>
    </row>
    <row r="354" spans="1:20" s="1" customFormat="1" x14ac:dyDescent="0.25">
      <c r="A354" s="15" t="s">
        <v>34</v>
      </c>
      <c r="B354" s="15" t="s">
        <v>3</v>
      </c>
      <c r="C354" s="21" t="s">
        <v>7</v>
      </c>
      <c r="D354" s="26">
        <v>1</v>
      </c>
      <c r="E354" s="59"/>
    </row>
    <row r="355" spans="1:20" s="1" customFormat="1" x14ac:dyDescent="0.25">
      <c r="A355" s="15" t="s">
        <v>34</v>
      </c>
      <c r="B355" s="15" t="s">
        <v>3</v>
      </c>
      <c r="C355" s="21" t="s">
        <v>23</v>
      </c>
      <c r="D355" s="26">
        <v>1</v>
      </c>
      <c r="E355" s="59"/>
    </row>
    <row r="356" spans="1:20" s="1" customFormat="1" x14ac:dyDescent="0.25">
      <c r="A356" s="15" t="s">
        <v>34</v>
      </c>
      <c r="B356" s="15" t="s">
        <v>3</v>
      </c>
      <c r="C356" s="21" t="s">
        <v>8</v>
      </c>
      <c r="D356" s="26">
        <v>2</v>
      </c>
      <c r="E356" s="59"/>
    </row>
    <row r="357" spans="1:20" s="31" customFormat="1" x14ac:dyDescent="0.25">
      <c r="A357" s="9" t="s">
        <v>16</v>
      </c>
      <c r="B357" s="9"/>
      <c r="C357" s="10"/>
      <c r="D357" s="11">
        <f>SUM(D347:D356)</f>
        <v>12</v>
      </c>
      <c r="E357" s="5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s="4" customFormat="1" x14ac:dyDescent="0.25">
      <c r="A358" s="17" t="s">
        <v>109</v>
      </c>
      <c r="B358" s="15" t="s">
        <v>3</v>
      </c>
      <c r="C358" s="16" t="s">
        <v>12</v>
      </c>
      <c r="D358" s="19">
        <v>1</v>
      </c>
      <c r="E358" s="5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s="4" customFormat="1" x14ac:dyDescent="0.25">
      <c r="A359" s="17" t="s">
        <v>109</v>
      </c>
      <c r="B359" s="15" t="s">
        <v>3</v>
      </c>
      <c r="C359" s="16" t="s">
        <v>13</v>
      </c>
      <c r="D359" s="19">
        <v>1</v>
      </c>
      <c r="E359" s="5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s="4" customFormat="1" x14ac:dyDescent="0.25">
      <c r="A360" s="17" t="s">
        <v>109</v>
      </c>
      <c r="B360" s="15" t="s">
        <v>3</v>
      </c>
      <c r="C360" s="21" t="s">
        <v>15</v>
      </c>
      <c r="D360" s="19">
        <v>1</v>
      </c>
      <c r="E360" s="5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s="31" customFormat="1" x14ac:dyDescent="0.25">
      <c r="A361" s="9" t="s">
        <v>16</v>
      </c>
      <c r="B361" s="9"/>
      <c r="C361" s="10"/>
      <c r="D361" s="11">
        <f>SUM(D358:D360)</f>
        <v>3</v>
      </c>
      <c r="E361" s="5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s="1" customFormat="1" x14ac:dyDescent="0.25">
      <c r="A362" s="17" t="s">
        <v>110</v>
      </c>
      <c r="B362" s="15" t="s">
        <v>3</v>
      </c>
      <c r="C362" s="16" t="s">
        <v>6</v>
      </c>
      <c r="D362" s="19">
        <v>1</v>
      </c>
      <c r="E362" s="59"/>
    </row>
    <row r="363" spans="1:20" s="1" customFormat="1" x14ac:dyDescent="0.25">
      <c r="A363" s="17" t="s">
        <v>110</v>
      </c>
      <c r="B363" s="15" t="s">
        <v>3</v>
      </c>
      <c r="C363" s="16" t="s">
        <v>4</v>
      </c>
      <c r="D363" s="19">
        <v>1</v>
      </c>
      <c r="E363" s="59"/>
    </row>
    <row r="364" spans="1:20" s="1" customFormat="1" x14ac:dyDescent="0.25">
      <c r="A364" s="17" t="s">
        <v>110</v>
      </c>
      <c r="B364" s="15" t="s">
        <v>3</v>
      </c>
      <c r="C364" s="16" t="s">
        <v>10</v>
      </c>
      <c r="D364" s="19">
        <v>1</v>
      </c>
      <c r="E364" s="59"/>
    </row>
    <row r="365" spans="1:20" s="1" customFormat="1" x14ac:dyDescent="0.25">
      <c r="A365" s="17" t="s">
        <v>110</v>
      </c>
      <c r="B365" s="15" t="s">
        <v>3</v>
      </c>
      <c r="C365" s="16" t="s">
        <v>100</v>
      </c>
      <c r="D365" s="19">
        <v>1</v>
      </c>
      <c r="E365" s="59"/>
    </row>
    <row r="366" spans="1:20" s="1" customFormat="1" x14ac:dyDescent="0.25">
      <c r="A366" s="17" t="s">
        <v>110</v>
      </c>
      <c r="B366" s="15" t="s">
        <v>3</v>
      </c>
      <c r="C366" s="16" t="s">
        <v>98</v>
      </c>
      <c r="D366" s="19">
        <v>1</v>
      </c>
      <c r="E366" s="59"/>
    </row>
    <row r="367" spans="1:20" s="1" customFormat="1" x14ac:dyDescent="0.25">
      <c r="A367" s="17" t="s">
        <v>110</v>
      </c>
      <c r="B367" s="15" t="s">
        <v>3</v>
      </c>
      <c r="C367" s="16" t="s">
        <v>19</v>
      </c>
      <c r="D367" s="19">
        <v>1</v>
      </c>
      <c r="E367" s="59"/>
    </row>
    <row r="368" spans="1:20" s="1" customFormat="1" x14ac:dyDescent="0.25">
      <c r="A368" s="17" t="s">
        <v>110</v>
      </c>
      <c r="B368" s="15" t="s">
        <v>3</v>
      </c>
      <c r="C368" s="16" t="s">
        <v>13</v>
      </c>
      <c r="D368" s="19">
        <v>1</v>
      </c>
      <c r="E368" s="59"/>
    </row>
    <row r="369" spans="1:20" s="1" customFormat="1" x14ac:dyDescent="0.25">
      <c r="A369" s="17" t="s">
        <v>110</v>
      </c>
      <c r="B369" s="15" t="s">
        <v>3</v>
      </c>
      <c r="C369" s="16" t="s">
        <v>22</v>
      </c>
      <c r="D369" s="19">
        <v>1</v>
      </c>
      <c r="E369" s="59"/>
    </row>
    <row r="370" spans="1:20" s="1" customFormat="1" x14ac:dyDescent="0.25">
      <c r="A370" s="17" t="s">
        <v>110</v>
      </c>
      <c r="B370" s="15" t="s">
        <v>3</v>
      </c>
      <c r="C370" s="16" t="s">
        <v>18</v>
      </c>
      <c r="D370" s="19">
        <v>1</v>
      </c>
      <c r="E370" s="59"/>
    </row>
    <row r="371" spans="1:20" s="1" customFormat="1" x14ac:dyDescent="0.25">
      <c r="A371" s="17" t="s">
        <v>110</v>
      </c>
      <c r="B371" s="15" t="s">
        <v>3</v>
      </c>
      <c r="C371" s="21" t="s">
        <v>23</v>
      </c>
      <c r="D371" s="19">
        <v>1</v>
      </c>
      <c r="E371" s="59"/>
    </row>
    <row r="372" spans="1:20" s="1" customFormat="1" x14ac:dyDescent="0.25">
      <c r="A372" s="17" t="s">
        <v>110</v>
      </c>
      <c r="B372" s="15" t="s">
        <v>3</v>
      </c>
      <c r="C372" s="18" t="s">
        <v>111</v>
      </c>
      <c r="D372" s="19">
        <v>1</v>
      </c>
      <c r="E372" s="59"/>
    </row>
    <row r="373" spans="1:20" s="1" customFormat="1" x14ac:dyDescent="0.25">
      <c r="A373" s="17" t="s">
        <v>110</v>
      </c>
      <c r="B373" s="15" t="s">
        <v>3</v>
      </c>
      <c r="C373" s="21" t="s">
        <v>8</v>
      </c>
      <c r="D373" s="19">
        <v>1</v>
      </c>
      <c r="E373" s="59"/>
    </row>
    <row r="374" spans="1:20" s="31" customFormat="1" x14ac:dyDescent="0.25">
      <c r="A374" s="9" t="s">
        <v>16</v>
      </c>
      <c r="B374" s="9"/>
      <c r="C374" s="10"/>
      <c r="D374" s="11">
        <f>SUM(D362:D373)</f>
        <v>12</v>
      </c>
      <c r="E374" s="5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s="1" customFormat="1" x14ac:dyDescent="0.25">
      <c r="A375" s="17" t="s">
        <v>112</v>
      </c>
      <c r="B375" s="15" t="s">
        <v>3</v>
      </c>
      <c r="C375" s="16" t="s">
        <v>6</v>
      </c>
      <c r="D375" s="19">
        <v>1</v>
      </c>
      <c r="E375" s="59"/>
    </row>
    <row r="376" spans="1:20" s="1" customFormat="1" x14ac:dyDescent="0.25">
      <c r="A376" s="17" t="s">
        <v>112</v>
      </c>
      <c r="B376" s="15" t="s">
        <v>3</v>
      </c>
      <c r="C376" s="16" t="s">
        <v>92</v>
      </c>
      <c r="D376" s="19">
        <v>1</v>
      </c>
      <c r="E376" s="59"/>
    </row>
    <row r="377" spans="1:20" s="1" customFormat="1" x14ac:dyDescent="0.25">
      <c r="A377" s="17" t="s">
        <v>112</v>
      </c>
      <c r="B377" s="15" t="s">
        <v>3</v>
      </c>
      <c r="C377" s="16" t="s">
        <v>5</v>
      </c>
      <c r="D377" s="19">
        <v>1</v>
      </c>
      <c r="E377" s="59"/>
    </row>
    <row r="378" spans="1:20" s="1" customFormat="1" x14ac:dyDescent="0.25">
      <c r="A378" s="17" t="s">
        <v>112</v>
      </c>
      <c r="B378" s="15" t="s">
        <v>3</v>
      </c>
      <c r="C378" s="16" t="s">
        <v>100</v>
      </c>
      <c r="D378" s="19">
        <v>1</v>
      </c>
      <c r="E378" s="59"/>
    </row>
    <row r="379" spans="1:20" s="1" customFormat="1" x14ac:dyDescent="0.25">
      <c r="A379" s="17" t="s">
        <v>112</v>
      </c>
      <c r="B379" s="15" t="s">
        <v>3</v>
      </c>
      <c r="C379" s="16" t="s">
        <v>18</v>
      </c>
      <c r="D379" s="19">
        <v>1</v>
      </c>
      <c r="E379" s="59"/>
    </row>
    <row r="380" spans="1:20" s="1" customFormat="1" x14ac:dyDescent="0.25">
      <c r="A380" s="17" t="s">
        <v>112</v>
      </c>
      <c r="B380" s="15" t="s">
        <v>3</v>
      </c>
      <c r="C380" s="21" t="s">
        <v>23</v>
      </c>
      <c r="D380" s="19">
        <v>1</v>
      </c>
      <c r="E380" s="59"/>
    </row>
    <row r="381" spans="1:20" s="1" customFormat="1" x14ac:dyDescent="0.25">
      <c r="A381" s="17" t="s">
        <v>112</v>
      </c>
      <c r="B381" s="15" t="s">
        <v>3</v>
      </c>
      <c r="C381" s="21" t="s">
        <v>15</v>
      </c>
      <c r="D381" s="19">
        <v>1</v>
      </c>
      <c r="E381" s="59"/>
    </row>
    <row r="382" spans="1:20" s="1" customFormat="1" x14ac:dyDescent="0.25">
      <c r="A382" s="17" t="s">
        <v>112</v>
      </c>
      <c r="B382" s="15" t="s">
        <v>3</v>
      </c>
      <c r="C382" s="21" t="s">
        <v>8</v>
      </c>
      <c r="D382" s="19">
        <v>1</v>
      </c>
      <c r="E382" s="59"/>
    </row>
    <row r="383" spans="1:20" s="1" customFormat="1" x14ac:dyDescent="0.25">
      <c r="A383" s="17" t="s">
        <v>112</v>
      </c>
      <c r="B383" s="15" t="s">
        <v>3</v>
      </c>
      <c r="C383" s="18" t="s">
        <v>87</v>
      </c>
      <c r="D383" s="19">
        <v>1</v>
      </c>
      <c r="E383" s="59"/>
    </row>
    <row r="384" spans="1:20" s="31" customFormat="1" x14ac:dyDescent="0.25">
      <c r="A384" s="9" t="s">
        <v>16</v>
      </c>
      <c r="B384" s="9"/>
      <c r="C384" s="10"/>
      <c r="D384" s="11">
        <f>SUM(D375:D383)</f>
        <v>9</v>
      </c>
      <c r="E384" s="5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s="1" customFormat="1" x14ac:dyDescent="0.25">
      <c r="A385" s="15" t="s">
        <v>64</v>
      </c>
      <c r="B385" s="15" t="s">
        <v>3</v>
      </c>
      <c r="C385" s="16" t="s">
        <v>17</v>
      </c>
      <c r="D385" s="19">
        <v>1</v>
      </c>
      <c r="E385" s="59"/>
    </row>
    <row r="386" spans="1:20" s="1" customFormat="1" x14ac:dyDescent="0.25">
      <c r="A386" s="15" t="s">
        <v>64</v>
      </c>
      <c r="B386" s="15" t="s">
        <v>3</v>
      </c>
      <c r="C386" s="16" t="s">
        <v>4</v>
      </c>
      <c r="D386" s="19">
        <v>1</v>
      </c>
      <c r="E386" s="59"/>
    </row>
    <row r="387" spans="1:20" s="1" customFormat="1" x14ac:dyDescent="0.25">
      <c r="A387" s="15" t="s">
        <v>64</v>
      </c>
      <c r="B387" s="15" t="s">
        <v>3</v>
      </c>
      <c r="C387" s="16" t="s">
        <v>10</v>
      </c>
      <c r="D387" s="19">
        <v>1</v>
      </c>
      <c r="E387" s="59"/>
    </row>
    <row r="388" spans="1:20" s="1" customFormat="1" x14ac:dyDescent="0.25">
      <c r="A388" s="15" t="s">
        <v>64</v>
      </c>
      <c r="B388" s="15" t="s">
        <v>3</v>
      </c>
      <c r="C388" s="16" t="s">
        <v>12</v>
      </c>
      <c r="D388" s="19">
        <v>1</v>
      </c>
      <c r="E388" s="59"/>
    </row>
    <row r="389" spans="1:20" s="1" customFormat="1" x14ac:dyDescent="0.25">
      <c r="A389" s="15" t="s">
        <v>64</v>
      </c>
      <c r="B389" s="15" t="s">
        <v>3</v>
      </c>
      <c r="C389" s="21" t="s">
        <v>7</v>
      </c>
      <c r="D389" s="19">
        <v>1</v>
      </c>
      <c r="E389" s="59"/>
    </row>
    <row r="390" spans="1:20" s="1" customFormat="1" x14ac:dyDescent="0.25">
      <c r="A390" s="15" t="s">
        <v>64</v>
      </c>
      <c r="B390" s="15" t="s">
        <v>3</v>
      </c>
      <c r="C390" s="21" t="s">
        <v>8</v>
      </c>
      <c r="D390" s="19">
        <v>1</v>
      </c>
      <c r="E390" s="59"/>
    </row>
    <row r="391" spans="1:20" s="31" customFormat="1" x14ac:dyDescent="0.25">
      <c r="A391" s="9" t="s">
        <v>16</v>
      </c>
      <c r="B391" s="9"/>
      <c r="C391" s="10"/>
      <c r="D391" s="11">
        <f>SUM(D385:D390)</f>
        <v>6</v>
      </c>
      <c r="E391" s="5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s="3" customFormat="1" x14ac:dyDescent="0.25">
      <c r="A392" s="15" t="s">
        <v>65</v>
      </c>
      <c r="B392" s="15" t="s">
        <v>3</v>
      </c>
      <c r="C392" s="16" t="s">
        <v>17</v>
      </c>
      <c r="D392" s="26">
        <v>1</v>
      </c>
      <c r="E392" s="61"/>
    </row>
    <row r="393" spans="1:20" s="3" customFormat="1" x14ac:dyDescent="0.25">
      <c r="A393" s="15" t="s">
        <v>65</v>
      </c>
      <c r="B393" s="15" t="s">
        <v>3</v>
      </c>
      <c r="C393" s="16" t="s">
        <v>92</v>
      </c>
      <c r="D393" s="26">
        <v>1</v>
      </c>
      <c r="E393" s="61"/>
    </row>
    <row r="394" spans="1:20" s="3" customFormat="1" x14ac:dyDescent="0.25">
      <c r="A394" s="15" t="s">
        <v>65</v>
      </c>
      <c r="B394" s="15" t="s">
        <v>3</v>
      </c>
      <c r="C394" s="16" t="s">
        <v>4</v>
      </c>
      <c r="D394" s="26">
        <v>1</v>
      </c>
      <c r="E394" s="61"/>
    </row>
    <row r="395" spans="1:20" s="3" customFormat="1" x14ac:dyDescent="0.25">
      <c r="A395" s="15" t="s">
        <v>65</v>
      </c>
      <c r="B395" s="15" t="s">
        <v>3</v>
      </c>
      <c r="C395" s="21" t="s">
        <v>89</v>
      </c>
      <c r="D395" s="26">
        <v>2</v>
      </c>
      <c r="E395" s="61"/>
    </row>
    <row r="396" spans="1:20" s="3" customFormat="1" x14ac:dyDescent="0.25">
      <c r="A396" s="15" t="s">
        <v>65</v>
      </c>
      <c r="B396" s="15" t="s">
        <v>3</v>
      </c>
      <c r="C396" s="16" t="s">
        <v>10</v>
      </c>
      <c r="D396" s="26">
        <v>1</v>
      </c>
      <c r="E396" s="61"/>
    </row>
    <row r="397" spans="1:20" s="3" customFormat="1" x14ac:dyDescent="0.25">
      <c r="A397" s="15" t="s">
        <v>65</v>
      </c>
      <c r="B397" s="15" t="s">
        <v>3</v>
      </c>
      <c r="C397" s="16" t="s">
        <v>114</v>
      </c>
      <c r="D397" s="26">
        <v>1</v>
      </c>
      <c r="E397" s="61"/>
    </row>
    <row r="398" spans="1:20" s="31" customFormat="1" x14ac:dyDescent="0.25">
      <c r="A398" s="9" t="s">
        <v>16</v>
      </c>
      <c r="B398" s="9"/>
      <c r="C398" s="10"/>
      <c r="D398" s="11">
        <f>SUM(D392:D397)</f>
        <v>7</v>
      </c>
      <c r="E398" s="5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s="3" customFormat="1" x14ac:dyDescent="0.25">
      <c r="A399" s="15" t="s">
        <v>115</v>
      </c>
      <c r="B399" s="15" t="s">
        <v>3</v>
      </c>
      <c r="C399" s="16" t="s">
        <v>17</v>
      </c>
      <c r="D399" s="26">
        <v>1</v>
      </c>
      <c r="E399" s="61"/>
    </row>
    <row r="400" spans="1:20" s="3" customFormat="1" x14ac:dyDescent="0.25">
      <c r="A400" s="15" t="s">
        <v>115</v>
      </c>
      <c r="B400" s="15" t="s">
        <v>3</v>
      </c>
      <c r="C400" s="16" t="s">
        <v>6</v>
      </c>
      <c r="D400" s="26">
        <v>1</v>
      </c>
      <c r="E400" s="61"/>
    </row>
    <row r="401" spans="1:20" s="3" customFormat="1" x14ac:dyDescent="0.25">
      <c r="A401" s="15" t="s">
        <v>115</v>
      </c>
      <c r="B401" s="15" t="s">
        <v>3</v>
      </c>
      <c r="C401" s="16" t="s">
        <v>4</v>
      </c>
      <c r="D401" s="26">
        <v>1</v>
      </c>
      <c r="E401" s="61"/>
    </row>
    <row r="402" spans="1:20" s="3" customFormat="1" x14ac:dyDescent="0.25">
      <c r="A402" s="15" t="s">
        <v>115</v>
      </c>
      <c r="B402" s="15" t="s">
        <v>3</v>
      </c>
      <c r="C402" s="21" t="s">
        <v>107</v>
      </c>
      <c r="D402" s="26">
        <v>2</v>
      </c>
      <c r="E402" s="61"/>
    </row>
    <row r="403" spans="1:20" s="3" customFormat="1" x14ac:dyDescent="0.25">
      <c r="A403" s="15" t="s">
        <v>115</v>
      </c>
      <c r="B403" s="15" t="s">
        <v>3</v>
      </c>
      <c r="C403" s="16" t="s">
        <v>98</v>
      </c>
      <c r="D403" s="26">
        <v>1</v>
      </c>
      <c r="E403" s="61"/>
    </row>
    <row r="404" spans="1:20" s="3" customFormat="1" x14ac:dyDescent="0.25">
      <c r="A404" s="15" t="s">
        <v>115</v>
      </c>
      <c r="B404" s="15" t="s">
        <v>3</v>
      </c>
      <c r="C404" s="16" t="s">
        <v>12</v>
      </c>
      <c r="D404" s="26">
        <v>1</v>
      </c>
      <c r="E404" s="61"/>
    </row>
    <row r="405" spans="1:20" s="3" customFormat="1" x14ac:dyDescent="0.25">
      <c r="A405" s="15" t="s">
        <v>115</v>
      </c>
      <c r="B405" s="15" t="s">
        <v>3</v>
      </c>
      <c r="C405" s="21" t="s">
        <v>13</v>
      </c>
      <c r="D405" s="26">
        <v>1</v>
      </c>
      <c r="E405" s="61"/>
    </row>
    <row r="406" spans="1:20" s="3" customFormat="1" x14ac:dyDescent="0.25">
      <c r="A406" s="15" t="s">
        <v>115</v>
      </c>
      <c r="B406" s="15" t="s">
        <v>3</v>
      </c>
      <c r="C406" s="16" t="s">
        <v>22</v>
      </c>
      <c r="D406" s="26">
        <v>1</v>
      </c>
      <c r="E406" s="61"/>
    </row>
    <row r="407" spans="1:20" s="3" customFormat="1" x14ac:dyDescent="0.25">
      <c r="A407" s="15" t="s">
        <v>115</v>
      </c>
      <c r="B407" s="15" t="s">
        <v>3</v>
      </c>
      <c r="C407" s="21" t="s">
        <v>23</v>
      </c>
      <c r="D407" s="26">
        <v>1</v>
      </c>
      <c r="E407" s="61"/>
    </row>
    <row r="408" spans="1:20" s="3" customFormat="1" x14ac:dyDescent="0.25">
      <c r="A408" s="15" t="s">
        <v>115</v>
      </c>
      <c r="B408" s="15" t="s">
        <v>3</v>
      </c>
      <c r="C408" s="21" t="s">
        <v>8</v>
      </c>
      <c r="D408" s="26">
        <v>2</v>
      </c>
      <c r="E408" s="61"/>
    </row>
    <row r="409" spans="1:20" s="31" customFormat="1" x14ac:dyDescent="0.25">
      <c r="A409" s="9" t="s">
        <v>16</v>
      </c>
      <c r="B409" s="9"/>
      <c r="C409" s="10"/>
      <c r="D409" s="11">
        <f>SUM(D399:D408)</f>
        <v>12</v>
      </c>
      <c r="E409" s="5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s="3" customFormat="1" x14ac:dyDescent="0.25">
      <c r="A410" s="15" t="s">
        <v>116</v>
      </c>
      <c r="B410" s="15" t="s">
        <v>3</v>
      </c>
      <c r="C410" s="16" t="s">
        <v>17</v>
      </c>
      <c r="D410" s="26">
        <v>1</v>
      </c>
      <c r="E410" s="61"/>
    </row>
    <row r="411" spans="1:20" s="3" customFormat="1" x14ac:dyDescent="0.25">
      <c r="A411" s="15" t="s">
        <v>116</v>
      </c>
      <c r="B411" s="15" t="s">
        <v>3</v>
      </c>
      <c r="C411" s="16" t="s">
        <v>19</v>
      </c>
      <c r="D411" s="26">
        <v>1</v>
      </c>
      <c r="E411" s="61"/>
    </row>
    <row r="412" spans="1:20" s="3" customFormat="1" x14ac:dyDescent="0.25">
      <c r="A412" s="15" t="s">
        <v>116</v>
      </c>
      <c r="B412" s="15" t="s">
        <v>3</v>
      </c>
      <c r="C412" s="21" t="s">
        <v>23</v>
      </c>
      <c r="D412" s="26">
        <v>1</v>
      </c>
      <c r="E412" s="61"/>
    </row>
    <row r="413" spans="1:20" s="3" customFormat="1" x14ac:dyDescent="0.25">
      <c r="A413" s="15" t="s">
        <v>116</v>
      </c>
      <c r="B413" s="15" t="s">
        <v>3</v>
      </c>
      <c r="C413" s="21" t="s">
        <v>8</v>
      </c>
      <c r="D413" s="26">
        <v>1</v>
      </c>
      <c r="E413" s="61"/>
    </row>
    <row r="414" spans="1:20" s="31" customFormat="1" x14ac:dyDescent="0.25">
      <c r="A414" s="9" t="s">
        <v>16</v>
      </c>
      <c r="B414" s="9"/>
      <c r="C414" s="10"/>
      <c r="D414" s="11">
        <f>SUM(D410:D413)</f>
        <v>4</v>
      </c>
      <c r="E414" s="5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s="1" customFormat="1" x14ac:dyDescent="0.25">
      <c r="A415" s="15" t="s">
        <v>35</v>
      </c>
      <c r="B415" s="15" t="s">
        <v>3</v>
      </c>
      <c r="C415" s="16" t="s">
        <v>17</v>
      </c>
      <c r="D415" s="26">
        <v>1</v>
      </c>
      <c r="E415" s="59"/>
    </row>
    <row r="416" spans="1:20" s="1" customFormat="1" x14ac:dyDescent="0.25">
      <c r="A416" s="15" t="s">
        <v>35</v>
      </c>
      <c r="B416" s="15" t="s">
        <v>3</v>
      </c>
      <c r="C416" s="16" t="s">
        <v>6</v>
      </c>
      <c r="D416" s="26">
        <v>1</v>
      </c>
      <c r="E416" s="59"/>
    </row>
    <row r="417" spans="1:20" s="1" customFormat="1" x14ac:dyDescent="0.25">
      <c r="A417" s="15" t="s">
        <v>35</v>
      </c>
      <c r="B417" s="15" t="s">
        <v>3</v>
      </c>
      <c r="C417" s="16" t="s">
        <v>4</v>
      </c>
      <c r="D417" s="26">
        <v>1</v>
      </c>
      <c r="E417" s="59"/>
    </row>
    <row r="418" spans="1:20" s="1" customFormat="1" x14ac:dyDescent="0.25">
      <c r="A418" s="15" t="s">
        <v>35</v>
      </c>
      <c r="B418" s="15" t="s">
        <v>3</v>
      </c>
      <c r="C418" s="21" t="s">
        <v>107</v>
      </c>
      <c r="D418" s="26">
        <v>1</v>
      </c>
      <c r="E418" s="59"/>
    </row>
    <row r="419" spans="1:20" s="1" customFormat="1" x14ac:dyDescent="0.25">
      <c r="A419" s="15" t="s">
        <v>35</v>
      </c>
      <c r="B419" s="15" t="s">
        <v>3</v>
      </c>
      <c r="C419" s="16" t="s">
        <v>12</v>
      </c>
      <c r="D419" s="26">
        <v>1</v>
      </c>
      <c r="E419" s="59"/>
    </row>
    <row r="420" spans="1:20" s="1" customFormat="1" x14ac:dyDescent="0.25">
      <c r="A420" s="15" t="s">
        <v>35</v>
      </c>
      <c r="B420" s="15" t="s">
        <v>3</v>
      </c>
      <c r="C420" s="21" t="s">
        <v>7</v>
      </c>
      <c r="D420" s="26">
        <v>1</v>
      </c>
      <c r="E420" s="59"/>
    </row>
    <row r="421" spans="1:20" s="1" customFormat="1" x14ac:dyDescent="0.25">
      <c r="A421" s="15" t="s">
        <v>35</v>
      </c>
      <c r="B421" s="15" t="s">
        <v>3</v>
      </c>
      <c r="C421" s="21" t="s">
        <v>23</v>
      </c>
      <c r="D421" s="26">
        <v>1</v>
      </c>
      <c r="E421" s="59"/>
    </row>
    <row r="422" spans="1:20" s="1" customFormat="1" x14ac:dyDescent="0.25">
      <c r="A422" s="15" t="s">
        <v>35</v>
      </c>
      <c r="B422" s="15" t="s">
        <v>3</v>
      </c>
      <c r="C422" s="21" t="s">
        <v>8</v>
      </c>
      <c r="D422" s="26">
        <v>2</v>
      </c>
      <c r="E422" s="59"/>
    </row>
    <row r="423" spans="1:20" s="1" customFormat="1" x14ac:dyDescent="0.25">
      <c r="A423" s="15" t="s">
        <v>35</v>
      </c>
      <c r="B423" s="15" t="s">
        <v>3</v>
      </c>
      <c r="C423" s="16" t="s">
        <v>20</v>
      </c>
      <c r="D423" s="26">
        <v>1</v>
      </c>
      <c r="E423" s="59"/>
    </row>
    <row r="424" spans="1:20" s="31" customFormat="1" x14ac:dyDescent="0.25">
      <c r="A424" s="9" t="s">
        <v>16</v>
      </c>
      <c r="B424" s="9"/>
      <c r="C424" s="10"/>
      <c r="D424" s="11">
        <f>SUM(D415:D423)</f>
        <v>10</v>
      </c>
      <c r="E424" s="5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s="4" customFormat="1" x14ac:dyDescent="0.25">
      <c r="A425" s="17" t="s">
        <v>117</v>
      </c>
      <c r="B425" s="15" t="s">
        <v>3</v>
      </c>
      <c r="C425" s="16" t="s">
        <v>4</v>
      </c>
      <c r="D425" s="19">
        <v>1</v>
      </c>
      <c r="E425" s="5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s="4" customFormat="1" x14ac:dyDescent="0.25">
      <c r="A426" s="17" t="s">
        <v>117</v>
      </c>
      <c r="B426" s="15" t="s">
        <v>3</v>
      </c>
      <c r="C426" s="16" t="s">
        <v>5</v>
      </c>
      <c r="D426" s="19">
        <v>1</v>
      </c>
      <c r="E426" s="5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s="4" customFormat="1" x14ac:dyDescent="0.25">
      <c r="A427" s="17" t="s">
        <v>117</v>
      </c>
      <c r="B427" s="15" t="s">
        <v>3</v>
      </c>
      <c r="C427" s="16" t="s">
        <v>22</v>
      </c>
      <c r="D427" s="19">
        <v>1</v>
      </c>
      <c r="E427" s="5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s="4" customFormat="1" x14ac:dyDescent="0.25">
      <c r="A428" s="17" t="s">
        <v>117</v>
      </c>
      <c r="B428" s="15" t="s">
        <v>3</v>
      </c>
      <c r="C428" s="16" t="s">
        <v>18</v>
      </c>
      <c r="D428" s="19">
        <v>1</v>
      </c>
      <c r="E428" s="5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s="4" customFormat="1" x14ac:dyDescent="0.25">
      <c r="A429" s="17" t="s">
        <v>117</v>
      </c>
      <c r="B429" s="15" t="s">
        <v>3</v>
      </c>
      <c r="C429" s="18" t="s">
        <v>87</v>
      </c>
      <c r="D429" s="19">
        <v>1</v>
      </c>
      <c r="E429" s="5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s="31" customFormat="1" x14ac:dyDescent="0.25">
      <c r="A430" s="9" t="s">
        <v>16</v>
      </c>
      <c r="B430" s="9"/>
      <c r="C430" s="10"/>
      <c r="D430" s="11">
        <f>SUM(D425:D429)</f>
        <v>5</v>
      </c>
      <c r="E430" s="5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s="3" customFormat="1" x14ac:dyDescent="0.25">
      <c r="A431" s="15" t="s">
        <v>47</v>
      </c>
      <c r="B431" s="15" t="s">
        <v>3</v>
      </c>
      <c r="C431" s="16" t="s">
        <v>17</v>
      </c>
      <c r="D431" s="27">
        <v>1</v>
      </c>
      <c r="E431" s="61"/>
    </row>
    <row r="432" spans="1:20" s="3" customFormat="1" x14ac:dyDescent="0.25">
      <c r="A432" s="15" t="s">
        <v>47</v>
      </c>
      <c r="B432" s="15" t="s">
        <v>3</v>
      </c>
      <c r="C432" s="16" t="s">
        <v>83</v>
      </c>
      <c r="D432" s="27">
        <v>1</v>
      </c>
      <c r="E432" s="61"/>
    </row>
    <row r="433" spans="1:20" s="3" customFormat="1" x14ac:dyDescent="0.25">
      <c r="A433" s="15" t="s">
        <v>47</v>
      </c>
      <c r="B433" s="15" t="s">
        <v>3</v>
      </c>
      <c r="C433" s="16" t="s">
        <v>6</v>
      </c>
      <c r="D433" s="26">
        <v>1</v>
      </c>
      <c r="E433" s="61"/>
    </row>
    <row r="434" spans="1:20" s="3" customFormat="1" x14ac:dyDescent="0.25">
      <c r="A434" s="15" t="s">
        <v>47</v>
      </c>
      <c r="B434" s="15" t="s">
        <v>3</v>
      </c>
      <c r="C434" s="16" t="s">
        <v>4</v>
      </c>
      <c r="D434" s="26">
        <v>1</v>
      </c>
      <c r="E434" s="61"/>
    </row>
    <row r="435" spans="1:20" s="3" customFormat="1" x14ac:dyDescent="0.25">
      <c r="A435" s="15" t="s">
        <v>47</v>
      </c>
      <c r="B435" s="15" t="s">
        <v>3</v>
      </c>
      <c r="C435" s="21" t="s">
        <v>107</v>
      </c>
      <c r="D435" s="26">
        <v>1</v>
      </c>
      <c r="E435" s="61"/>
    </row>
    <row r="436" spans="1:20" s="3" customFormat="1" x14ac:dyDescent="0.25">
      <c r="A436" s="15" t="s">
        <v>47</v>
      </c>
      <c r="B436" s="15" t="s">
        <v>3</v>
      </c>
      <c r="C436" s="16" t="s">
        <v>10</v>
      </c>
      <c r="D436" s="26">
        <v>1</v>
      </c>
      <c r="E436" s="61"/>
      <c r="G436" s="8"/>
    </row>
    <row r="437" spans="1:20" s="3" customFormat="1" x14ac:dyDescent="0.25">
      <c r="A437" s="15" t="s">
        <v>47</v>
      </c>
      <c r="B437" s="15" t="s">
        <v>3</v>
      </c>
      <c r="C437" s="16" t="s">
        <v>11</v>
      </c>
      <c r="D437" s="26">
        <v>1</v>
      </c>
      <c r="E437" s="61"/>
    </row>
    <row r="438" spans="1:20" s="3" customFormat="1" x14ac:dyDescent="0.25">
      <c r="A438" s="15" t="s">
        <v>47</v>
      </c>
      <c r="B438" s="15" t="s">
        <v>3</v>
      </c>
      <c r="C438" s="16" t="s">
        <v>19</v>
      </c>
      <c r="D438" s="26">
        <v>1</v>
      </c>
      <c r="E438" s="61"/>
    </row>
    <row r="439" spans="1:20" s="3" customFormat="1" x14ac:dyDescent="0.25">
      <c r="A439" s="15" t="s">
        <v>47</v>
      </c>
      <c r="B439" s="15" t="s">
        <v>3</v>
      </c>
      <c r="C439" s="16" t="s">
        <v>22</v>
      </c>
      <c r="D439" s="26">
        <v>1</v>
      </c>
      <c r="E439" s="61"/>
    </row>
    <row r="440" spans="1:20" s="3" customFormat="1" x14ac:dyDescent="0.25">
      <c r="A440" s="15" t="s">
        <v>47</v>
      </c>
      <c r="B440" s="15" t="s">
        <v>3</v>
      </c>
      <c r="C440" s="21" t="s">
        <v>8</v>
      </c>
      <c r="D440" s="26">
        <v>2</v>
      </c>
      <c r="E440" s="61"/>
    </row>
    <row r="441" spans="1:20" s="3" customFormat="1" x14ac:dyDescent="0.25">
      <c r="A441" s="15" t="s">
        <v>47</v>
      </c>
      <c r="B441" s="15" t="s">
        <v>3</v>
      </c>
      <c r="C441" s="16" t="s">
        <v>20</v>
      </c>
      <c r="D441" s="26">
        <v>1</v>
      </c>
      <c r="E441" s="61"/>
    </row>
    <row r="442" spans="1:20" s="31" customFormat="1" x14ac:dyDescent="0.25">
      <c r="A442" s="9" t="s">
        <v>16</v>
      </c>
      <c r="B442" s="9"/>
      <c r="C442" s="10"/>
      <c r="D442" s="11">
        <f>SUM(D431:D441)</f>
        <v>12</v>
      </c>
      <c r="E442" s="5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s="3" customFormat="1" x14ac:dyDescent="0.25">
      <c r="A443" s="15" t="s">
        <v>118</v>
      </c>
      <c r="B443" s="15" t="s">
        <v>3</v>
      </c>
      <c r="C443" s="16" t="s">
        <v>6</v>
      </c>
      <c r="D443" s="26">
        <v>1</v>
      </c>
      <c r="E443" s="61"/>
    </row>
    <row r="444" spans="1:20" s="3" customFormat="1" x14ac:dyDescent="0.25">
      <c r="A444" s="15" t="s">
        <v>118</v>
      </c>
      <c r="B444" s="15" t="s">
        <v>3</v>
      </c>
      <c r="C444" s="16" t="s">
        <v>4</v>
      </c>
      <c r="D444" s="26">
        <v>1</v>
      </c>
      <c r="E444" s="61"/>
    </row>
    <row r="445" spans="1:20" s="3" customFormat="1" x14ac:dyDescent="0.25">
      <c r="A445" s="15" t="s">
        <v>118</v>
      </c>
      <c r="B445" s="15" t="s">
        <v>3</v>
      </c>
      <c r="C445" s="21" t="s">
        <v>107</v>
      </c>
      <c r="D445" s="26">
        <v>1</v>
      </c>
      <c r="E445" s="61"/>
    </row>
    <row r="446" spans="1:20" s="3" customFormat="1" x14ac:dyDescent="0.25">
      <c r="A446" s="15" t="s">
        <v>118</v>
      </c>
      <c r="B446" s="15" t="s">
        <v>3</v>
      </c>
      <c r="C446" s="16" t="s">
        <v>24</v>
      </c>
      <c r="D446" s="26">
        <v>1</v>
      </c>
      <c r="E446" s="61"/>
    </row>
    <row r="447" spans="1:20" s="3" customFormat="1" x14ac:dyDescent="0.25">
      <c r="A447" s="15" t="s">
        <v>118</v>
      </c>
      <c r="B447" s="15" t="s">
        <v>3</v>
      </c>
      <c r="C447" s="16" t="s">
        <v>19</v>
      </c>
      <c r="D447" s="26">
        <v>1</v>
      </c>
      <c r="E447" s="61"/>
    </row>
    <row r="448" spans="1:20" s="3" customFormat="1" x14ac:dyDescent="0.25">
      <c r="A448" s="15" t="s">
        <v>118</v>
      </c>
      <c r="B448" s="15" t="s">
        <v>3</v>
      </c>
      <c r="C448" s="16" t="s">
        <v>12</v>
      </c>
      <c r="D448" s="26">
        <v>1</v>
      </c>
      <c r="E448" s="61"/>
    </row>
    <row r="449" spans="1:20" s="3" customFormat="1" x14ac:dyDescent="0.25">
      <c r="A449" s="15" t="s">
        <v>118</v>
      </c>
      <c r="B449" s="15" t="s">
        <v>3</v>
      </c>
      <c r="C449" s="16" t="s">
        <v>9</v>
      </c>
      <c r="D449" s="26">
        <v>1</v>
      </c>
      <c r="E449" s="61"/>
    </row>
    <row r="450" spans="1:20" s="3" customFormat="1" x14ac:dyDescent="0.25">
      <c r="A450" s="15" t="s">
        <v>118</v>
      </c>
      <c r="B450" s="15" t="s">
        <v>3</v>
      </c>
      <c r="C450" s="16" t="s">
        <v>22</v>
      </c>
      <c r="D450" s="26">
        <v>1</v>
      </c>
      <c r="E450" s="61"/>
    </row>
    <row r="451" spans="1:20" s="3" customFormat="1" x14ac:dyDescent="0.25">
      <c r="A451" s="15" t="s">
        <v>118</v>
      </c>
      <c r="B451" s="15" t="s">
        <v>3</v>
      </c>
      <c r="C451" s="21" t="s">
        <v>23</v>
      </c>
      <c r="D451" s="26">
        <v>1</v>
      </c>
      <c r="E451" s="61"/>
    </row>
    <row r="452" spans="1:20" s="3" customFormat="1" x14ac:dyDescent="0.25">
      <c r="A452" s="15" t="s">
        <v>118</v>
      </c>
      <c r="B452" s="15" t="s">
        <v>3</v>
      </c>
      <c r="C452" s="21" t="s">
        <v>15</v>
      </c>
      <c r="D452" s="26">
        <v>1</v>
      </c>
      <c r="E452" s="61"/>
    </row>
    <row r="453" spans="1:20" s="3" customFormat="1" x14ac:dyDescent="0.25">
      <c r="A453" s="15" t="s">
        <v>118</v>
      </c>
      <c r="B453" s="15" t="s">
        <v>3</v>
      </c>
      <c r="C453" s="21" t="s">
        <v>8</v>
      </c>
      <c r="D453" s="26">
        <v>1</v>
      </c>
      <c r="E453" s="61"/>
    </row>
    <row r="454" spans="1:20" s="31" customFormat="1" x14ac:dyDescent="0.25">
      <c r="A454" s="9" t="s">
        <v>16</v>
      </c>
      <c r="B454" s="9"/>
      <c r="C454" s="10"/>
      <c r="D454" s="11">
        <f>SUM(D443:D453)</f>
        <v>11</v>
      </c>
      <c r="E454" s="5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s="4" customFormat="1" x14ac:dyDescent="0.25">
      <c r="A455" s="17" t="s">
        <v>119</v>
      </c>
      <c r="B455" s="15" t="s">
        <v>3</v>
      </c>
      <c r="C455" s="16" t="s">
        <v>17</v>
      </c>
      <c r="D455" s="19">
        <v>1</v>
      </c>
      <c r="E455" s="5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s="4" customFormat="1" x14ac:dyDescent="0.25">
      <c r="A456" s="17" t="s">
        <v>119</v>
      </c>
      <c r="B456" s="15" t="s">
        <v>3</v>
      </c>
      <c r="C456" s="18" t="s">
        <v>92</v>
      </c>
      <c r="D456" s="19">
        <v>1</v>
      </c>
      <c r="E456" s="5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s="4" customFormat="1" x14ac:dyDescent="0.25">
      <c r="A457" s="17" t="s">
        <v>119</v>
      </c>
      <c r="B457" s="15" t="s">
        <v>3</v>
      </c>
      <c r="C457" s="16" t="s">
        <v>4</v>
      </c>
      <c r="D457" s="19">
        <v>1</v>
      </c>
      <c r="E457" s="5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s="4" customFormat="1" x14ac:dyDescent="0.25">
      <c r="A458" s="17" t="s">
        <v>119</v>
      </c>
      <c r="B458" s="15" t="s">
        <v>3</v>
      </c>
      <c r="C458" s="21" t="s">
        <v>8</v>
      </c>
      <c r="D458" s="19">
        <v>1</v>
      </c>
      <c r="E458" s="5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s="4" customFormat="1" x14ac:dyDescent="0.25">
      <c r="A459" s="17" t="s">
        <v>119</v>
      </c>
      <c r="B459" s="15" t="s">
        <v>3</v>
      </c>
      <c r="C459" s="16" t="s">
        <v>20</v>
      </c>
      <c r="D459" s="19">
        <v>1</v>
      </c>
      <c r="E459" s="5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s="31" customFormat="1" x14ac:dyDescent="0.25">
      <c r="A460" s="9" t="s">
        <v>16</v>
      </c>
      <c r="B460" s="9"/>
      <c r="C460" s="10"/>
      <c r="D460" s="11">
        <f>SUM(D455:D459)</f>
        <v>5</v>
      </c>
      <c r="E460" s="5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s="3" customFormat="1" x14ac:dyDescent="0.25">
      <c r="A461" s="15" t="s">
        <v>120</v>
      </c>
      <c r="B461" s="15" t="s">
        <v>3</v>
      </c>
      <c r="C461" s="16" t="s">
        <v>6</v>
      </c>
      <c r="D461" s="26">
        <v>1</v>
      </c>
      <c r="E461" s="61"/>
    </row>
    <row r="462" spans="1:20" s="3" customFormat="1" x14ac:dyDescent="0.25">
      <c r="A462" s="15" t="s">
        <v>120</v>
      </c>
      <c r="B462" s="15" t="s">
        <v>3</v>
      </c>
      <c r="C462" s="18" t="s">
        <v>92</v>
      </c>
      <c r="D462" s="26">
        <v>1</v>
      </c>
      <c r="E462" s="61"/>
    </row>
    <row r="463" spans="1:20" s="3" customFormat="1" x14ac:dyDescent="0.25">
      <c r="A463" s="15" t="s">
        <v>120</v>
      </c>
      <c r="B463" s="15" t="s">
        <v>3</v>
      </c>
      <c r="C463" s="16" t="s">
        <v>4</v>
      </c>
      <c r="D463" s="26">
        <v>1</v>
      </c>
      <c r="E463" s="61"/>
    </row>
    <row r="464" spans="1:20" s="3" customFormat="1" x14ac:dyDescent="0.25">
      <c r="A464" s="15" t="s">
        <v>120</v>
      </c>
      <c r="B464" s="15" t="s">
        <v>3</v>
      </c>
      <c r="C464" s="16" t="s">
        <v>5</v>
      </c>
      <c r="D464" s="26">
        <v>1</v>
      </c>
      <c r="E464" s="61"/>
    </row>
    <row r="465" spans="1:20" s="3" customFormat="1" x14ac:dyDescent="0.25">
      <c r="A465" s="15" t="s">
        <v>120</v>
      </c>
      <c r="B465" s="15" t="s">
        <v>3</v>
      </c>
      <c r="C465" s="21" t="s">
        <v>107</v>
      </c>
      <c r="D465" s="26">
        <v>1</v>
      </c>
      <c r="E465" s="61"/>
    </row>
    <row r="466" spans="1:20" s="3" customFormat="1" x14ac:dyDescent="0.25">
      <c r="A466" s="15" t="s">
        <v>120</v>
      </c>
      <c r="B466" s="15" t="s">
        <v>3</v>
      </c>
      <c r="C466" s="16" t="s">
        <v>12</v>
      </c>
      <c r="D466" s="26">
        <v>1</v>
      </c>
      <c r="E466" s="61"/>
    </row>
    <row r="467" spans="1:20" s="3" customFormat="1" x14ac:dyDescent="0.25">
      <c r="A467" s="15" t="s">
        <v>120</v>
      </c>
      <c r="B467" s="15" t="s">
        <v>3</v>
      </c>
      <c r="C467" s="21" t="s">
        <v>13</v>
      </c>
      <c r="D467" s="26">
        <v>1</v>
      </c>
      <c r="E467" s="61"/>
    </row>
    <row r="468" spans="1:20" s="3" customFormat="1" x14ac:dyDescent="0.25">
      <c r="A468" s="15" t="s">
        <v>120</v>
      </c>
      <c r="B468" s="15" t="s">
        <v>3</v>
      </c>
      <c r="C468" s="21" t="s">
        <v>23</v>
      </c>
      <c r="D468" s="26">
        <v>1</v>
      </c>
      <c r="E468" s="61"/>
    </row>
    <row r="469" spans="1:20" s="3" customFormat="1" x14ac:dyDescent="0.25">
      <c r="A469" s="15" t="s">
        <v>120</v>
      </c>
      <c r="B469" s="15" t="s">
        <v>3</v>
      </c>
      <c r="C469" s="21" t="s">
        <v>8</v>
      </c>
      <c r="D469" s="26">
        <v>1</v>
      </c>
      <c r="E469" s="61"/>
    </row>
    <row r="470" spans="1:20" s="35" customFormat="1" x14ac:dyDescent="0.25">
      <c r="A470" s="9" t="s">
        <v>16</v>
      </c>
      <c r="B470" s="32"/>
      <c r="C470" s="33"/>
      <c r="D470" s="34">
        <f>SUM(D461:D469)</f>
        <v>9</v>
      </c>
      <c r="E470" s="6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s="3" customFormat="1" x14ac:dyDescent="0.25">
      <c r="A471" s="15" t="s">
        <v>121</v>
      </c>
      <c r="B471" s="15" t="s">
        <v>3</v>
      </c>
      <c r="C471" s="16" t="s">
        <v>17</v>
      </c>
      <c r="D471" s="26">
        <v>2</v>
      </c>
      <c r="E471" s="61"/>
    </row>
    <row r="472" spans="1:20" s="3" customFormat="1" x14ac:dyDescent="0.25">
      <c r="A472" s="15" t="s">
        <v>121</v>
      </c>
      <c r="B472" s="15" t="s">
        <v>3</v>
      </c>
      <c r="C472" s="16" t="s">
        <v>6</v>
      </c>
      <c r="D472" s="26">
        <v>1</v>
      </c>
      <c r="E472" s="61"/>
    </row>
    <row r="473" spans="1:20" s="3" customFormat="1" x14ac:dyDescent="0.25">
      <c r="A473" s="15" t="s">
        <v>121</v>
      </c>
      <c r="B473" s="15" t="s">
        <v>3</v>
      </c>
      <c r="C473" s="16" t="s">
        <v>4</v>
      </c>
      <c r="D473" s="26">
        <v>1</v>
      </c>
      <c r="E473" s="61"/>
    </row>
    <row r="474" spans="1:20" s="3" customFormat="1" x14ac:dyDescent="0.25">
      <c r="A474" s="15" t="s">
        <v>121</v>
      </c>
      <c r="B474" s="15" t="s">
        <v>3</v>
      </c>
      <c r="C474" s="21" t="s">
        <v>107</v>
      </c>
      <c r="D474" s="26">
        <v>1</v>
      </c>
      <c r="E474" s="61"/>
    </row>
    <row r="475" spans="1:20" s="3" customFormat="1" x14ac:dyDescent="0.25">
      <c r="A475" s="15" t="s">
        <v>121</v>
      </c>
      <c r="B475" s="15" t="s">
        <v>3</v>
      </c>
      <c r="C475" s="16" t="s">
        <v>11</v>
      </c>
      <c r="D475" s="26">
        <v>1</v>
      </c>
      <c r="E475" s="61"/>
    </row>
    <row r="476" spans="1:20" s="3" customFormat="1" x14ac:dyDescent="0.25">
      <c r="A476" s="15" t="s">
        <v>121</v>
      </c>
      <c r="B476" s="15" t="s">
        <v>3</v>
      </c>
      <c r="C476" s="16" t="s">
        <v>98</v>
      </c>
      <c r="D476" s="26">
        <v>1</v>
      </c>
      <c r="E476" s="61"/>
    </row>
    <row r="477" spans="1:20" s="3" customFormat="1" x14ac:dyDescent="0.25">
      <c r="A477" s="15" t="s">
        <v>121</v>
      </c>
      <c r="B477" s="15" t="s">
        <v>3</v>
      </c>
      <c r="C477" s="16" t="s">
        <v>12</v>
      </c>
      <c r="D477" s="26">
        <v>1</v>
      </c>
      <c r="E477" s="61"/>
    </row>
    <row r="478" spans="1:20" s="3" customFormat="1" x14ac:dyDescent="0.25">
      <c r="A478" s="15" t="s">
        <v>121</v>
      </c>
      <c r="B478" s="15" t="s">
        <v>3</v>
      </c>
      <c r="C478" s="16" t="s">
        <v>9</v>
      </c>
      <c r="D478" s="26">
        <v>1</v>
      </c>
      <c r="E478" s="61"/>
    </row>
    <row r="479" spans="1:20" s="3" customFormat="1" x14ac:dyDescent="0.25">
      <c r="A479" s="15" t="s">
        <v>121</v>
      </c>
      <c r="B479" s="15" t="s">
        <v>3</v>
      </c>
      <c r="C479" s="16" t="s">
        <v>13</v>
      </c>
      <c r="D479" s="26">
        <v>1</v>
      </c>
      <c r="E479" s="61"/>
    </row>
    <row r="480" spans="1:20" s="3" customFormat="1" x14ac:dyDescent="0.25">
      <c r="A480" s="15" t="s">
        <v>121</v>
      </c>
      <c r="B480" s="15" t="s">
        <v>3</v>
      </c>
      <c r="C480" s="16" t="s">
        <v>22</v>
      </c>
      <c r="D480" s="26">
        <v>1</v>
      </c>
      <c r="E480" s="61"/>
    </row>
    <row r="481" spans="1:20" s="3" customFormat="1" x14ac:dyDescent="0.25">
      <c r="A481" s="15" t="s">
        <v>121</v>
      </c>
      <c r="B481" s="15" t="s">
        <v>3</v>
      </c>
      <c r="C481" s="21" t="s">
        <v>8</v>
      </c>
      <c r="D481" s="26">
        <v>3</v>
      </c>
      <c r="E481" s="61"/>
    </row>
    <row r="482" spans="1:20" s="3" customFormat="1" x14ac:dyDescent="0.25">
      <c r="A482" s="15" t="s">
        <v>121</v>
      </c>
      <c r="B482" s="15" t="s">
        <v>3</v>
      </c>
      <c r="C482" s="16" t="s">
        <v>20</v>
      </c>
      <c r="D482" s="26">
        <v>1</v>
      </c>
      <c r="E482" s="61"/>
    </row>
    <row r="483" spans="1:20" s="31" customFormat="1" x14ac:dyDescent="0.25">
      <c r="A483" s="9" t="s">
        <v>16</v>
      </c>
      <c r="B483" s="9"/>
      <c r="C483" s="10"/>
      <c r="D483" s="11">
        <f>SUM(D471:D482)</f>
        <v>15</v>
      </c>
      <c r="E483" s="5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s="3" customFormat="1" x14ac:dyDescent="0.25">
      <c r="A484" s="15" t="s">
        <v>122</v>
      </c>
      <c r="B484" s="15" t="s">
        <v>3</v>
      </c>
      <c r="C484" s="21" t="s">
        <v>107</v>
      </c>
      <c r="D484" s="26">
        <v>1</v>
      </c>
      <c r="E484" s="61"/>
    </row>
    <row r="485" spans="1:20" s="3" customFormat="1" x14ac:dyDescent="0.25">
      <c r="A485" s="15" t="s">
        <v>122</v>
      </c>
      <c r="B485" s="15" t="s">
        <v>3</v>
      </c>
      <c r="C485" s="16" t="s">
        <v>12</v>
      </c>
      <c r="D485" s="26">
        <v>1</v>
      </c>
      <c r="E485" s="61"/>
    </row>
    <row r="486" spans="1:20" s="3" customFormat="1" x14ac:dyDescent="0.25">
      <c r="A486" s="15" t="s">
        <v>122</v>
      </c>
      <c r="B486" s="15" t="s">
        <v>3</v>
      </c>
      <c r="C486" s="21" t="s">
        <v>23</v>
      </c>
      <c r="D486" s="26">
        <v>1</v>
      </c>
      <c r="E486" s="61"/>
    </row>
    <row r="487" spans="1:20" s="3" customFormat="1" x14ac:dyDescent="0.25">
      <c r="A487" s="15" t="s">
        <v>122</v>
      </c>
      <c r="B487" s="15" t="s">
        <v>3</v>
      </c>
      <c r="C487" s="21" t="s">
        <v>8</v>
      </c>
      <c r="D487" s="26">
        <v>1</v>
      </c>
      <c r="E487" s="61"/>
    </row>
    <row r="488" spans="1:20" s="3" customFormat="1" x14ac:dyDescent="0.25">
      <c r="A488" s="15" t="s">
        <v>122</v>
      </c>
      <c r="B488" s="15" t="s">
        <v>3</v>
      </c>
      <c r="C488" s="16" t="s">
        <v>20</v>
      </c>
      <c r="D488" s="26">
        <v>1</v>
      </c>
      <c r="E488" s="61"/>
    </row>
    <row r="489" spans="1:20" s="35" customFormat="1" x14ac:dyDescent="0.25">
      <c r="A489" s="9" t="s">
        <v>16</v>
      </c>
      <c r="B489" s="9"/>
      <c r="C489" s="10"/>
      <c r="D489" s="11">
        <f>SUM(D484:D488)</f>
        <v>5</v>
      </c>
      <c r="E489" s="6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s="3" customFormat="1" x14ac:dyDescent="0.25">
      <c r="A490" s="15" t="s">
        <v>66</v>
      </c>
      <c r="B490" s="15" t="s">
        <v>3</v>
      </c>
      <c r="C490" s="16" t="s">
        <v>17</v>
      </c>
      <c r="D490" s="26">
        <v>1</v>
      </c>
      <c r="E490" s="61"/>
    </row>
    <row r="491" spans="1:20" s="3" customFormat="1" x14ac:dyDescent="0.25">
      <c r="A491" s="15" t="s">
        <v>66</v>
      </c>
      <c r="B491" s="15" t="s">
        <v>3</v>
      </c>
      <c r="C491" s="16" t="s">
        <v>6</v>
      </c>
      <c r="D491" s="26">
        <v>1</v>
      </c>
      <c r="E491" s="61"/>
    </row>
    <row r="492" spans="1:20" s="3" customFormat="1" x14ac:dyDescent="0.25">
      <c r="A492" s="15" t="s">
        <v>66</v>
      </c>
      <c r="B492" s="15" t="s">
        <v>3</v>
      </c>
      <c r="C492" s="16" t="s">
        <v>4</v>
      </c>
      <c r="D492" s="26">
        <v>1</v>
      </c>
      <c r="E492" s="61"/>
    </row>
    <row r="493" spans="1:20" s="3" customFormat="1" x14ac:dyDescent="0.25">
      <c r="A493" s="15" t="s">
        <v>66</v>
      </c>
      <c r="B493" s="15" t="s">
        <v>3</v>
      </c>
      <c r="C493" s="21" t="s">
        <v>107</v>
      </c>
      <c r="D493" s="26">
        <v>2</v>
      </c>
      <c r="E493" s="61"/>
    </row>
    <row r="494" spans="1:20" s="3" customFormat="1" x14ac:dyDescent="0.25">
      <c r="A494" s="15" t="s">
        <v>66</v>
      </c>
      <c r="B494" s="15" t="s">
        <v>3</v>
      </c>
      <c r="C494" s="16" t="s">
        <v>11</v>
      </c>
      <c r="D494" s="26">
        <v>1</v>
      </c>
      <c r="E494" s="61"/>
    </row>
    <row r="495" spans="1:20" s="3" customFormat="1" x14ac:dyDescent="0.25">
      <c r="A495" s="15" t="s">
        <v>66</v>
      </c>
      <c r="B495" s="15" t="s">
        <v>3</v>
      </c>
      <c r="C495" s="16" t="s">
        <v>12</v>
      </c>
      <c r="D495" s="26">
        <v>1</v>
      </c>
      <c r="E495" s="61"/>
    </row>
    <row r="496" spans="1:20" s="3" customFormat="1" x14ac:dyDescent="0.25">
      <c r="A496" s="15" t="s">
        <v>66</v>
      </c>
      <c r="B496" s="15" t="s">
        <v>3</v>
      </c>
      <c r="C496" s="16" t="s">
        <v>13</v>
      </c>
      <c r="D496" s="26">
        <v>1</v>
      </c>
      <c r="E496" s="61"/>
    </row>
    <row r="497" spans="1:20" s="3" customFormat="1" x14ac:dyDescent="0.25">
      <c r="A497" s="15" t="s">
        <v>66</v>
      </c>
      <c r="B497" s="15" t="s">
        <v>3</v>
      </c>
      <c r="C497" s="16" t="s">
        <v>22</v>
      </c>
      <c r="D497" s="26">
        <v>1</v>
      </c>
      <c r="E497" s="61"/>
    </row>
    <row r="498" spans="1:20" s="3" customFormat="1" x14ac:dyDescent="0.25">
      <c r="A498" s="15" t="s">
        <v>66</v>
      </c>
      <c r="B498" s="15" t="s">
        <v>3</v>
      </c>
      <c r="C498" s="21" t="s">
        <v>7</v>
      </c>
      <c r="D498" s="26">
        <v>1</v>
      </c>
      <c r="E498" s="61"/>
    </row>
    <row r="499" spans="1:20" s="3" customFormat="1" x14ac:dyDescent="0.25">
      <c r="A499" s="15" t="s">
        <v>66</v>
      </c>
      <c r="B499" s="15" t="s">
        <v>3</v>
      </c>
      <c r="C499" s="16" t="s">
        <v>18</v>
      </c>
      <c r="D499" s="26">
        <v>1</v>
      </c>
      <c r="E499" s="61"/>
    </row>
    <row r="500" spans="1:20" s="3" customFormat="1" x14ac:dyDescent="0.25">
      <c r="A500" s="15" t="s">
        <v>66</v>
      </c>
      <c r="B500" s="15" t="s">
        <v>3</v>
      </c>
      <c r="C500" s="21" t="s">
        <v>23</v>
      </c>
      <c r="D500" s="26">
        <v>1</v>
      </c>
      <c r="E500" s="61"/>
    </row>
    <row r="501" spans="1:20" s="3" customFormat="1" x14ac:dyDescent="0.25">
      <c r="A501" s="15" t="s">
        <v>66</v>
      </c>
      <c r="B501" s="15" t="s">
        <v>3</v>
      </c>
      <c r="C501" s="16" t="s">
        <v>14</v>
      </c>
      <c r="D501" s="26">
        <v>1</v>
      </c>
      <c r="E501" s="61"/>
    </row>
    <row r="502" spans="1:20" s="3" customFormat="1" x14ac:dyDescent="0.25">
      <c r="A502" s="15" t="s">
        <v>66</v>
      </c>
      <c r="B502" s="15" t="s">
        <v>3</v>
      </c>
      <c r="C502" s="21" t="s">
        <v>8</v>
      </c>
      <c r="D502" s="26">
        <v>1</v>
      </c>
      <c r="E502" s="61"/>
    </row>
    <row r="503" spans="1:20" s="3" customFormat="1" x14ac:dyDescent="0.25">
      <c r="A503" s="15" t="s">
        <v>66</v>
      </c>
      <c r="B503" s="15" t="s">
        <v>3</v>
      </c>
      <c r="C503" s="16" t="s">
        <v>20</v>
      </c>
      <c r="D503" s="26">
        <v>2</v>
      </c>
      <c r="E503" s="61"/>
    </row>
    <row r="504" spans="1:20" s="3" customFormat="1" x14ac:dyDescent="0.25">
      <c r="A504" s="15" t="s">
        <v>66</v>
      </c>
      <c r="B504" s="15" t="s">
        <v>3</v>
      </c>
      <c r="C504" s="16" t="s">
        <v>114</v>
      </c>
      <c r="D504" s="26">
        <v>1</v>
      </c>
      <c r="E504" s="61"/>
    </row>
    <row r="505" spans="1:20" s="31" customFormat="1" x14ac:dyDescent="0.25">
      <c r="A505" s="9" t="s">
        <v>16</v>
      </c>
      <c r="B505" s="9"/>
      <c r="C505" s="10"/>
      <c r="D505" s="11">
        <f>SUM(D490:D504)</f>
        <v>17</v>
      </c>
      <c r="E505" s="5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s="4" customFormat="1" x14ac:dyDescent="0.25">
      <c r="A506" s="17" t="s">
        <v>123</v>
      </c>
      <c r="B506" s="17"/>
      <c r="C506" s="16" t="s">
        <v>17</v>
      </c>
      <c r="D506" s="19">
        <v>1</v>
      </c>
      <c r="E506" s="5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s="4" customFormat="1" x14ac:dyDescent="0.25">
      <c r="A507" s="17" t="s">
        <v>123</v>
      </c>
      <c r="B507" s="17"/>
      <c r="C507" s="16" t="s">
        <v>6</v>
      </c>
      <c r="D507" s="19">
        <v>1</v>
      </c>
      <c r="E507" s="5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s="4" customFormat="1" x14ac:dyDescent="0.25">
      <c r="A508" s="17" t="s">
        <v>123</v>
      </c>
      <c r="B508" s="17"/>
      <c r="C508" s="21" t="s">
        <v>107</v>
      </c>
      <c r="D508" s="19">
        <v>1</v>
      </c>
      <c r="E508" s="5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s="4" customFormat="1" x14ac:dyDescent="0.25">
      <c r="A509" s="17" t="s">
        <v>123</v>
      </c>
      <c r="B509" s="17"/>
      <c r="C509" s="16" t="s">
        <v>10</v>
      </c>
      <c r="D509" s="19">
        <v>1</v>
      </c>
      <c r="E509" s="5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s="4" customFormat="1" x14ac:dyDescent="0.25">
      <c r="A510" s="17" t="s">
        <v>123</v>
      </c>
      <c r="B510" s="17"/>
      <c r="C510" s="16" t="s">
        <v>19</v>
      </c>
      <c r="D510" s="19">
        <v>1</v>
      </c>
      <c r="E510" s="5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s="4" customFormat="1" x14ac:dyDescent="0.25">
      <c r="A511" s="17" t="s">
        <v>123</v>
      </c>
      <c r="B511" s="17"/>
      <c r="C511" s="21" t="s">
        <v>23</v>
      </c>
      <c r="D511" s="19">
        <v>1</v>
      </c>
      <c r="E511" s="5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s="4" customFormat="1" x14ac:dyDescent="0.25">
      <c r="A512" s="17" t="s">
        <v>123</v>
      </c>
      <c r="B512" s="17"/>
      <c r="C512" s="16" t="s">
        <v>15</v>
      </c>
      <c r="D512" s="26">
        <v>1</v>
      </c>
      <c r="E512" s="5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s="4" customFormat="1" x14ac:dyDescent="0.25">
      <c r="A513" s="17" t="s">
        <v>123</v>
      </c>
      <c r="B513" s="17"/>
      <c r="C513" s="21" t="s">
        <v>8</v>
      </c>
      <c r="D513" s="19">
        <v>1</v>
      </c>
      <c r="E513" s="5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s="31" customFormat="1" x14ac:dyDescent="0.25">
      <c r="A514" s="9" t="s">
        <v>16</v>
      </c>
      <c r="B514" s="9"/>
      <c r="C514" s="10"/>
      <c r="D514" s="11">
        <f>SUM(D506:D513)</f>
        <v>8</v>
      </c>
      <c r="E514" s="5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s="1" customFormat="1" x14ac:dyDescent="0.25">
      <c r="A515" s="15" t="s">
        <v>124</v>
      </c>
      <c r="B515" s="15" t="s">
        <v>3</v>
      </c>
      <c r="C515" s="16" t="s">
        <v>17</v>
      </c>
      <c r="D515" s="19">
        <v>1</v>
      </c>
      <c r="E515" s="59"/>
    </row>
    <row r="516" spans="1:20" s="1" customFormat="1" x14ac:dyDescent="0.25">
      <c r="A516" s="15" t="s">
        <v>124</v>
      </c>
      <c r="B516" s="15" t="s">
        <v>3</v>
      </c>
      <c r="C516" s="16" t="s">
        <v>6</v>
      </c>
      <c r="D516" s="19">
        <v>2</v>
      </c>
      <c r="E516" s="59"/>
    </row>
    <row r="517" spans="1:20" s="1" customFormat="1" x14ac:dyDescent="0.25">
      <c r="A517" s="15" t="s">
        <v>124</v>
      </c>
      <c r="B517" s="15" t="s">
        <v>3</v>
      </c>
      <c r="C517" s="21" t="s">
        <v>5</v>
      </c>
      <c r="D517" s="19">
        <v>1</v>
      </c>
      <c r="E517" s="59"/>
    </row>
    <row r="518" spans="1:20" s="1" customFormat="1" x14ac:dyDescent="0.25">
      <c r="A518" s="15" t="s">
        <v>124</v>
      </c>
      <c r="B518" s="15" t="s">
        <v>3</v>
      </c>
      <c r="C518" s="21" t="s">
        <v>107</v>
      </c>
      <c r="D518" s="19">
        <v>2</v>
      </c>
      <c r="E518" s="59"/>
    </row>
    <row r="519" spans="1:20" s="1" customFormat="1" x14ac:dyDescent="0.25">
      <c r="A519" s="15" t="s">
        <v>124</v>
      </c>
      <c r="B519" s="15" t="s">
        <v>3</v>
      </c>
      <c r="C519" s="16" t="s">
        <v>10</v>
      </c>
      <c r="D519" s="19">
        <v>1</v>
      </c>
      <c r="E519" s="59"/>
    </row>
    <row r="520" spans="1:20" s="1" customFormat="1" x14ac:dyDescent="0.25">
      <c r="A520" s="15" t="s">
        <v>124</v>
      </c>
      <c r="B520" s="15" t="s">
        <v>3</v>
      </c>
      <c r="C520" s="16" t="s">
        <v>11</v>
      </c>
      <c r="D520" s="19">
        <v>1</v>
      </c>
      <c r="E520" s="59"/>
    </row>
    <row r="521" spans="1:20" s="1" customFormat="1" x14ac:dyDescent="0.25">
      <c r="A521" s="15" t="s">
        <v>124</v>
      </c>
      <c r="B521" s="15" t="s">
        <v>3</v>
      </c>
      <c r="C521" s="16" t="s">
        <v>22</v>
      </c>
      <c r="D521" s="19">
        <v>1</v>
      </c>
      <c r="E521" s="59"/>
    </row>
    <row r="522" spans="1:20" s="1" customFormat="1" x14ac:dyDescent="0.25">
      <c r="A522" s="15" t="s">
        <v>124</v>
      </c>
      <c r="B522" s="15" t="s">
        <v>3</v>
      </c>
      <c r="C522" s="16" t="s">
        <v>7</v>
      </c>
      <c r="D522" s="19">
        <v>1</v>
      </c>
      <c r="E522" s="59"/>
    </row>
    <row r="523" spans="1:20" s="1" customFormat="1" x14ac:dyDescent="0.25">
      <c r="A523" s="15" t="s">
        <v>124</v>
      </c>
      <c r="B523" s="15" t="s">
        <v>3</v>
      </c>
      <c r="C523" s="16" t="s">
        <v>18</v>
      </c>
      <c r="D523" s="19">
        <v>1</v>
      </c>
      <c r="E523" s="59"/>
    </row>
    <row r="524" spans="1:20" s="1" customFormat="1" x14ac:dyDescent="0.25">
      <c r="A524" s="15" t="s">
        <v>124</v>
      </c>
      <c r="B524" s="15" t="s">
        <v>3</v>
      </c>
      <c r="C524" s="21" t="s">
        <v>23</v>
      </c>
      <c r="D524" s="19">
        <v>3</v>
      </c>
      <c r="E524" s="59"/>
    </row>
    <row r="525" spans="1:20" s="1" customFormat="1" x14ac:dyDescent="0.25">
      <c r="A525" s="15" t="s">
        <v>124</v>
      </c>
      <c r="B525" s="15" t="s">
        <v>3</v>
      </c>
      <c r="C525" s="16" t="s">
        <v>14</v>
      </c>
      <c r="D525" s="19">
        <v>1</v>
      </c>
      <c r="E525" s="59"/>
    </row>
    <row r="526" spans="1:20" s="1" customFormat="1" x14ac:dyDescent="0.25">
      <c r="A526" s="15" t="s">
        <v>124</v>
      </c>
      <c r="B526" s="15" t="s">
        <v>3</v>
      </c>
      <c r="C526" s="16" t="s">
        <v>15</v>
      </c>
      <c r="D526" s="19">
        <v>1</v>
      </c>
      <c r="E526" s="59"/>
    </row>
    <row r="527" spans="1:20" s="1" customFormat="1" x14ac:dyDescent="0.25">
      <c r="A527" s="15" t="s">
        <v>124</v>
      </c>
      <c r="B527" s="15" t="s">
        <v>3</v>
      </c>
      <c r="C527" s="21" t="s">
        <v>8</v>
      </c>
      <c r="D527" s="19">
        <v>3</v>
      </c>
      <c r="E527" s="59"/>
    </row>
    <row r="528" spans="1:20" s="1" customFormat="1" x14ac:dyDescent="0.25">
      <c r="A528" s="15" t="s">
        <v>124</v>
      </c>
      <c r="B528" s="15" t="s">
        <v>3</v>
      </c>
      <c r="C528" s="16" t="s">
        <v>20</v>
      </c>
      <c r="D528" s="19">
        <v>1</v>
      </c>
      <c r="E528" s="59"/>
    </row>
    <row r="529" spans="1:20" s="31" customFormat="1" x14ac:dyDescent="0.25">
      <c r="A529" s="9" t="s">
        <v>16</v>
      </c>
      <c r="B529" s="9"/>
      <c r="C529" s="10"/>
      <c r="D529" s="11">
        <f>SUM(D515:D528)</f>
        <v>20</v>
      </c>
      <c r="E529" s="5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s="4" customFormat="1" x14ac:dyDescent="0.25">
      <c r="A530" s="17" t="s">
        <v>125</v>
      </c>
      <c r="B530" s="15" t="s">
        <v>3</v>
      </c>
      <c r="C530" s="16" t="s">
        <v>17</v>
      </c>
      <c r="D530" s="19">
        <v>1</v>
      </c>
      <c r="E530" s="5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s="4" customFormat="1" x14ac:dyDescent="0.25">
      <c r="A531" s="17" t="s">
        <v>125</v>
      </c>
      <c r="B531" s="15" t="s">
        <v>3</v>
      </c>
      <c r="C531" s="16" t="s">
        <v>98</v>
      </c>
      <c r="D531" s="19">
        <v>1</v>
      </c>
      <c r="E531" s="5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s="4" customFormat="1" x14ac:dyDescent="0.25">
      <c r="A532" s="17" t="s">
        <v>125</v>
      </c>
      <c r="B532" s="15" t="s">
        <v>3</v>
      </c>
      <c r="C532" s="16" t="s">
        <v>12</v>
      </c>
      <c r="D532" s="19">
        <v>1</v>
      </c>
      <c r="E532" s="5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s="4" customFormat="1" x14ac:dyDescent="0.25">
      <c r="A533" s="17" t="s">
        <v>125</v>
      </c>
      <c r="B533" s="15" t="s">
        <v>3</v>
      </c>
      <c r="C533" s="16" t="s">
        <v>9</v>
      </c>
      <c r="D533" s="19">
        <v>1</v>
      </c>
      <c r="E533" s="5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s="4" customFormat="1" x14ac:dyDescent="0.25">
      <c r="A534" s="17" t="s">
        <v>125</v>
      </c>
      <c r="B534" s="15" t="s">
        <v>3</v>
      </c>
      <c r="C534" s="16" t="s">
        <v>22</v>
      </c>
      <c r="D534" s="19">
        <v>1</v>
      </c>
      <c r="E534" s="5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s="4" customFormat="1" x14ac:dyDescent="0.25">
      <c r="A535" s="17" t="s">
        <v>125</v>
      </c>
      <c r="B535" s="15" t="s">
        <v>3</v>
      </c>
      <c r="C535" s="21" t="s">
        <v>23</v>
      </c>
      <c r="D535" s="19">
        <v>1</v>
      </c>
      <c r="E535" s="5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s="4" customFormat="1" x14ac:dyDescent="0.25">
      <c r="A536" s="17" t="s">
        <v>125</v>
      </c>
      <c r="B536" s="15" t="s">
        <v>3</v>
      </c>
      <c r="C536" s="21" t="s">
        <v>8</v>
      </c>
      <c r="D536" s="19">
        <v>1</v>
      </c>
      <c r="E536" s="5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s="31" customFormat="1" x14ac:dyDescent="0.25">
      <c r="A537" s="9" t="s">
        <v>16</v>
      </c>
      <c r="B537" s="9"/>
      <c r="C537" s="10"/>
      <c r="D537" s="11">
        <f>SUM(D530:D536)</f>
        <v>7</v>
      </c>
      <c r="E537" s="5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s="4" customFormat="1" x14ac:dyDescent="0.25">
      <c r="A538" s="17" t="s">
        <v>126</v>
      </c>
      <c r="B538" s="15" t="s">
        <v>3</v>
      </c>
      <c r="C538" s="16" t="s">
        <v>85</v>
      </c>
      <c r="D538" s="19">
        <v>1</v>
      </c>
      <c r="E538" s="5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s="31" customFormat="1" x14ac:dyDescent="0.25">
      <c r="A539" s="9" t="s">
        <v>16</v>
      </c>
      <c r="B539" s="9"/>
      <c r="C539" s="10"/>
      <c r="D539" s="11">
        <f>SUM(D538)</f>
        <v>1</v>
      </c>
      <c r="E539" s="5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s="3" customFormat="1" x14ac:dyDescent="0.25">
      <c r="A540" s="15" t="s">
        <v>67</v>
      </c>
      <c r="B540" s="15" t="s">
        <v>3</v>
      </c>
      <c r="C540" s="16" t="s">
        <v>17</v>
      </c>
      <c r="D540" s="26">
        <v>2</v>
      </c>
      <c r="E540" s="61"/>
    </row>
    <row r="541" spans="1:20" s="3" customFormat="1" x14ac:dyDescent="0.25">
      <c r="A541" s="15" t="s">
        <v>67</v>
      </c>
      <c r="B541" s="15" t="s">
        <v>3</v>
      </c>
      <c r="C541" s="16" t="s">
        <v>4</v>
      </c>
      <c r="D541" s="26">
        <v>1</v>
      </c>
      <c r="E541" s="61"/>
    </row>
    <row r="542" spans="1:20" s="3" customFormat="1" x14ac:dyDescent="0.25">
      <c r="A542" s="15" t="s">
        <v>67</v>
      </c>
      <c r="B542" s="15" t="s">
        <v>3</v>
      </c>
      <c r="C542" s="21" t="s">
        <v>107</v>
      </c>
      <c r="D542" s="26">
        <v>1</v>
      </c>
      <c r="E542" s="61"/>
    </row>
    <row r="543" spans="1:20" s="3" customFormat="1" x14ac:dyDescent="0.25">
      <c r="A543" s="15" t="s">
        <v>67</v>
      </c>
      <c r="B543" s="15" t="s">
        <v>3</v>
      </c>
      <c r="C543" s="16" t="s">
        <v>24</v>
      </c>
      <c r="D543" s="26">
        <v>1</v>
      </c>
      <c r="E543" s="61"/>
    </row>
    <row r="544" spans="1:20" s="3" customFormat="1" x14ac:dyDescent="0.25">
      <c r="A544" s="15" t="s">
        <v>67</v>
      </c>
      <c r="B544" s="15" t="s">
        <v>3</v>
      </c>
      <c r="C544" s="16" t="s">
        <v>11</v>
      </c>
      <c r="D544" s="26">
        <v>1</v>
      </c>
      <c r="E544" s="61"/>
    </row>
    <row r="545" spans="1:20" s="3" customFormat="1" x14ac:dyDescent="0.25">
      <c r="A545" s="15" t="s">
        <v>67</v>
      </c>
      <c r="B545" s="15" t="s">
        <v>3</v>
      </c>
      <c r="C545" s="16" t="s">
        <v>98</v>
      </c>
      <c r="D545" s="26">
        <v>1</v>
      </c>
      <c r="E545" s="61"/>
    </row>
    <row r="546" spans="1:20" s="3" customFormat="1" x14ac:dyDescent="0.25">
      <c r="A546" s="15" t="s">
        <v>67</v>
      </c>
      <c r="B546" s="15" t="s">
        <v>3</v>
      </c>
      <c r="C546" s="16" t="s">
        <v>19</v>
      </c>
      <c r="D546" s="26">
        <v>1</v>
      </c>
      <c r="E546" s="61"/>
    </row>
    <row r="547" spans="1:20" s="3" customFormat="1" x14ac:dyDescent="0.25">
      <c r="A547" s="15" t="s">
        <v>67</v>
      </c>
      <c r="B547" s="15" t="s">
        <v>3</v>
      </c>
      <c r="C547" s="16" t="s">
        <v>12</v>
      </c>
      <c r="D547" s="26">
        <v>2</v>
      </c>
      <c r="E547" s="61"/>
    </row>
    <row r="548" spans="1:20" s="3" customFormat="1" x14ac:dyDescent="0.25">
      <c r="A548" s="15" t="s">
        <v>67</v>
      </c>
      <c r="B548" s="15" t="s">
        <v>3</v>
      </c>
      <c r="C548" s="16" t="s">
        <v>85</v>
      </c>
      <c r="D548" s="26">
        <v>1</v>
      </c>
      <c r="E548" s="61"/>
    </row>
    <row r="549" spans="1:20" s="3" customFormat="1" x14ac:dyDescent="0.25">
      <c r="A549" s="15" t="s">
        <v>67</v>
      </c>
      <c r="B549" s="15" t="s">
        <v>3</v>
      </c>
      <c r="C549" s="16" t="s">
        <v>9</v>
      </c>
      <c r="D549" s="26">
        <v>1</v>
      </c>
      <c r="E549" s="61"/>
    </row>
    <row r="550" spans="1:20" s="3" customFormat="1" x14ac:dyDescent="0.25">
      <c r="A550" s="15" t="s">
        <v>67</v>
      </c>
      <c r="B550" s="15" t="s">
        <v>3</v>
      </c>
      <c r="C550" s="16" t="s">
        <v>13</v>
      </c>
      <c r="D550" s="26">
        <v>1</v>
      </c>
      <c r="E550" s="61"/>
    </row>
    <row r="551" spans="1:20" s="3" customFormat="1" x14ac:dyDescent="0.25">
      <c r="A551" s="15" t="s">
        <v>67</v>
      </c>
      <c r="B551" s="15" t="s">
        <v>3</v>
      </c>
      <c r="C551" s="16" t="s">
        <v>22</v>
      </c>
      <c r="D551" s="26">
        <v>1</v>
      </c>
      <c r="E551" s="61"/>
    </row>
    <row r="552" spans="1:20" s="3" customFormat="1" x14ac:dyDescent="0.25">
      <c r="A552" s="15" t="s">
        <v>67</v>
      </c>
      <c r="B552" s="15" t="s">
        <v>3</v>
      </c>
      <c r="C552" s="21" t="s">
        <v>23</v>
      </c>
      <c r="D552" s="26">
        <v>1</v>
      </c>
      <c r="E552" s="61"/>
    </row>
    <row r="553" spans="1:20" s="3" customFormat="1" x14ac:dyDescent="0.25">
      <c r="A553" s="15" t="s">
        <v>67</v>
      </c>
      <c r="B553" s="15" t="s">
        <v>3</v>
      </c>
      <c r="C553" s="16" t="s">
        <v>20</v>
      </c>
      <c r="D553" s="26">
        <v>1</v>
      </c>
      <c r="E553" s="61"/>
    </row>
    <row r="554" spans="1:20" s="31" customFormat="1" x14ac:dyDescent="0.25">
      <c r="A554" s="9" t="s">
        <v>16</v>
      </c>
      <c r="B554" s="9"/>
      <c r="C554" s="10"/>
      <c r="D554" s="11">
        <f>SUM(D540:D553)</f>
        <v>16</v>
      </c>
      <c r="E554" s="5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s="4" customFormat="1" x14ac:dyDescent="0.25">
      <c r="A555" s="17" t="s">
        <v>127</v>
      </c>
      <c r="B555" s="15" t="s">
        <v>3</v>
      </c>
      <c r="C555" s="16" t="s">
        <v>17</v>
      </c>
      <c r="D555" s="19">
        <v>1</v>
      </c>
      <c r="E555" s="5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s="4" customFormat="1" x14ac:dyDescent="0.25">
      <c r="A556" s="17" t="s">
        <v>127</v>
      </c>
      <c r="B556" s="15" t="s">
        <v>3</v>
      </c>
      <c r="C556" s="16" t="s">
        <v>12</v>
      </c>
      <c r="D556" s="19">
        <v>1</v>
      </c>
      <c r="E556" s="5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s="4" customFormat="1" x14ac:dyDescent="0.25">
      <c r="A557" s="17" t="s">
        <v>127</v>
      </c>
      <c r="B557" s="15" t="s">
        <v>3</v>
      </c>
      <c r="C557" s="16" t="s">
        <v>22</v>
      </c>
      <c r="D557" s="19">
        <v>1</v>
      </c>
      <c r="E557" s="5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s="4" customFormat="1" x14ac:dyDescent="0.25">
      <c r="A558" s="17" t="s">
        <v>127</v>
      </c>
      <c r="B558" s="15" t="s">
        <v>3</v>
      </c>
      <c r="C558" s="16" t="s">
        <v>18</v>
      </c>
      <c r="D558" s="19">
        <v>1</v>
      </c>
      <c r="E558" s="5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s="4" customFormat="1" x14ac:dyDescent="0.25">
      <c r="A559" s="17" t="s">
        <v>127</v>
      </c>
      <c r="B559" s="15" t="s">
        <v>3</v>
      </c>
      <c r="C559" s="21" t="s">
        <v>8</v>
      </c>
      <c r="D559" s="19">
        <v>2</v>
      </c>
      <c r="E559" s="5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s="31" customFormat="1" x14ac:dyDescent="0.25">
      <c r="A560" s="9" t="s">
        <v>16</v>
      </c>
      <c r="B560" s="9"/>
      <c r="C560" s="10"/>
      <c r="D560" s="11">
        <f>SUM(D555:D559)</f>
        <v>6</v>
      </c>
      <c r="E560" s="5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s="3" customFormat="1" x14ac:dyDescent="0.25">
      <c r="A561" s="15" t="s">
        <v>128</v>
      </c>
      <c r="B561" s="15" t="s">
        <v>3</v>
      </c>
      <c r="C561" s="21" t="s">
        <v>23</v>
      </c>
      <c r="D561" s="26">
        <v>1</v>
      </c>
      <c r="E561" s="61"/>
    </row>
    <row r="562" spans="1:20" s="31" customFormat="1" x14ac:dyDescent="0.25">
      <c r="A562" s="9" t="s">
        <v>16</v>
      </c>
      <c r="B562" s="9"/>
      <c r="C562" s="10"/>
      <c r="D562" s="11">
        <f>SUM(D561)</f>
        <v>1</v>
      </c>
      <c r="E562" s="5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s="4" customFormat="1" x14ac:dyDescent="0.25">
      <c r="A563" s="17" t="s">
        <v>129</v>
      </c>
      <c r="B563" s="15" t="s">
        <v>3</v>
      </c>
      <c r="C563" s="16" t="s">
        <v>17</v>
      </c>
      <c r="D563" s="19">
        <v>1</v>
      </c>
      <c r="E563" s="5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s="3" customFormat="1" x14ac:dyDescent="0.25">
      <c r="A564" s="17" t="s">
        <v>129</v>
      </c>
      <c r="B564" s="15" t="s">
        <v>3</v>
      </c>
      <c r="C564" s="16" t="s">
        <v>6</v>
      </c>
      <c r="D564" s="26">
        <v>1</v>
      </c>
      <c r="E564" s="61"/>
    </row>
    <row r="565" spans="1:20" s="3" customFormat="1" x14ac:dyDescent="0.25">
      <c r="A565" s="17" t="s">
        <v>129</v>
      </c>
      <c r="B565" s="15" t="s">
        <v>3</v>
      </c>
      <c r="C565" s="21" t="s">
        <v>107</v>
      </c>
      <c r="D565" s="26">
        <v>1</v>
      </c>
      <c r="E565" s="61"/>
    </row>
    <row r="566" spans="1:20" s="3" customFormat="1" x14ac:dyDescent="0.25">
      <c r="A566" s="17" t="s">
        <v>129</v>
      </c>
      <c r="B566" s="15" t="s">
        <v>3</v>
      </c>
      <c r="C566" s="16" t="s">
        <v>12</v>
      </c>
      <c r="D566" s="26">
        <v>1</v>
      </c>
      <c r="E566" s="61"/>
    </row>
    <row r="567" spans="1:20" s="3" customFormat="1" x14ac:dyDescent="0.25">
      <c r="A567" s="17" t="s">
        <v>129</v>
      </c>
      <c r="B567" s="15" t="s">
        <v>3</v>
      </c>
      <c r="C567" s="16" t="s">
        <v>18</v>
      </c>
      <c r="D567" s="26">
        <v>1</v>
      </c>
      <c r="E567" s="61"/>
    </row>
    <row r="568" spans="1:20" s="3" customFormat="1" x14ac:dyDescent="0.25">
      <c r="A568" s="17" t="s">
        <v>129</v>
      </c>
      <c r="B568" s="15" t="s">
        <v>3</v>
      </c>
      <c r="C568" s="21" t="s">
        <v>8</v>
      </c>
      <c r="D568" s="26">
        <v>1</v>
      </c>
      <c r="E568" s="61"/>
    </row>
    <row r="569" spans="1:20" s="3" customFormat="1" x14ac:dyDescent="0.25">
      <c r="A569" s="17" t="s">
        <v>129</v>
      </c>
      <c r="B569" s="15" t="s">
        <v>3</v>
      </c>
      <c r="C569" s="16" t="s">
        <v>87</v>
      </c>
      <c r="D569" s="26">
        <v>1</v>
      </c>
      <c r="E569" s="61"/>
    </row>
    <row r="570" spans="1:20" s="31" customFormat="1" x14ac:dyDescent="0.25">
      <c r="A570" s="9" t="s">
        <v>16</v>
      </c>
      <c r="B570" s="9"/>
      <c r="C570" s="10"/>
      <c r="D570" s="11">
        <f>SUM(D563:D569)</f>
        <v>7</v>
      </c>
      <c r="E570" s="5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s="3" customFormat="1" x14ac:dyDescent="0.25">
      <c r="A571" s="15" t="s">
        <v>68</v>
      </c>
      <c r="B571" s="15" t="s">
        <v>3</v>
      </c>
      <c r="C571" s="16" t="s">
        <v>6</v>
      </c>
      <c r="D571" s="26">
        <v>1</v>
      </c>
      <c r="E571" s="61"/>
    </row>
    <row r="572" spans="1:20" s="3" customFormat="1" x14ac:dyDescent="0.25">
      <c r="A572" s="15" t="s">
        <v>68</v>
      </c>
      <c r="B572" s="15" t="s">
        <v>3</v>
      </c>
      <c r="C572" s="16" t="s">
        <v>4</v>
      </c>
      <c r="D572" s="26">
        <v>1</v>
      </c>
      <c r="E572" s="61"/>
    </row>
    <row r="573" spans="1:20" s="3" customFormat="1" x14ac:dyDescent="0.25">
      <c r="A573" s="15" t="s">
        <v>68</v>
      </c>
      <c r="B573" s="15" t="s">
        <v>3</v>
      </c>
      <c r="C573" s="21" t="s">
        <v>5</v>
      </c>
      <c r="D573" s="26">
        <v>1</v>
      </c>
      <c r="E573" s="61"/>
    </row>
    <row r="574" spans="1:20" s="3" customFormat="1" x14ac:dyDescent="0.25">
      <c r="A574" s="15" t="s">
        <v>68</v>
      </c>
      <c r="B574" s="15" t="s">
        <v>3</v>
      </c>
      <c r="C574" s="21" t="s">
        <v>107</v>
      </c>
      <c r="D574" s="26">
        <v>1</v>
      </c>
      <c r="E574" s="61"/>
    </row>
    <row r="575" spans="1:20" s="3" customFormat="1" x14ac:dyDescent="0.25">
      <c r="A575" s="15" t="s">
        <v>68</v>
      </c>
      <c r="B575" s="15" t="s">
        <v>3</v>
      </c>
      <c r="C575" s="16" t="s">
        <v>98</v>
      </c>
      <c r="D575" s="26">
        <v>1</v>
      </c>
      <c r="E575" s="61"/>
    </row>
    <row r="576" spans="1:20" s="3" customFormat="1" x14ac:dyDescent="0.25">
      <c r="A576" s="15" t="s">
        <v>68</v>
      </c>
      <c r="B576" s="15" t="s">
        <v>3</v>
      </c>
      <c r="C576" s="16" t="s">
        <v>12</v>
      </c>
      <c r="D576" s="26">
        <v>2</v>
      </c>
      <c r="E576" s="61"/>
    </row>
    <row r="577" spans="1:20" s="3" customFormat="1" x14ac:dyDescent="0.25">
      <c r="A577" s="15" t="s">
        <v>68</v>
      </c>
      <c r="B577" s="15" t="s">
        <v>3</v>
      </c>
      <c r="C577" s="16" t="s">
        <v>22</v>
      </c>
      <c r="D577" s="26">
        <v>1</v>
      </c>
      <c r="E577" s="61"/>
    </row>
    <row r="578" spans="1:20" s="3" customFormat="1" x14ac:dyDescent="0.25">
      <c r="A578" s="15" t="s">
        <v>68</v>
      </c>
      <c r="B578" s="15" t="s">
        <v>3</v>
      </c>
      <c r="C578" s="16" t="s">
        <v>7</v>
      </c>
      <c r="D578" s="26">
        <v>1</v>
      </c>
      <c r="E578" s="61"/>
    </row>
    <row r="579" spans="1:20" s="3" customFormat="1" x14ac:dyDescent="0.25">
      <c r="A579" s="15" t="s">
        <v>68</v>
      </c>
      <c r="B579" s="15" t="s">
        <v>3</v>
      </c>
      <c r="C579" s="16" t="s">
        <v>18</v>
      </c>
      <c r="D579" s="26">
        <v>1</v>
      </c>
      <c r="E579" s="61"/>
    </row>
    <row r="580" spans="1:20" s="3" customFormat="1" x14ac:dyDescent="0.25">
      <c r="A580" s="15" t="s">
        <v>68</v>
      </c>
      <c r="B580" s="15" t="s">
        <v>3</v>
      </c>
      <c r="C580" s="21" t="s">
        <v>23</v>
      </c>
      <c r="D580" s="26">
        <v>2</v>
      </c>
      <c r="E580" s="61"/>
    </row>
    <row r="581" spans="1:20" s="3" customFormat="1" x14ac:dyDescent="0.25">
      <c r="A581" s="15" t="s">
        <v>68</v>
      </c>
      <c r="B581" s="15" t="s">
        <v>3</v>
      </c>
      <c r="C581" s="16" t="s">
        <v>14</v>
      </c>
      <c r="D581" s="26">
        <v>1</v>
      </c>
      <c r="E581" s="61"/>
    </row>
    <row r="582" spans="1:20" s="3" customFormat="1" x14ac:dyDescent="0.25">
      <c r="A582" s="15" t="s">
        <v>68</v>
      </c>
      <c r="B582" s="15" t="s">
        <v>3</v>
      </c>
      <c r="C582" s="16" t="s">
        <v>15</v>
      </c>
      <c r="D582" s="26">
        <v>1</v>
      </c>
      <c r="E582" s="61"/>
    </row>
    <row r="583" spans="1:20" s="3" customFormat="1" x14ac:dyDescent="0.25">
      <c r="A583" s="15" t="s">
        <v>68</v>
      </c>
      <c r="B583" s="15" t="s">
        <v>3</v>
      </c>
      <c r="C583" s="21" t="s">
        <v>8</v>
      </c>
      <c r="D583" s="26">
        <v>1</v>
      </c>
      <c r="E583" s="61"/>
    </row>
    <row r="584" spans="1:20" s="3" customFormat="1" x14ac:dyDescent="0.25">
      <c r="A584" s="15" t="s">
        <v>68</v>
      </c>
      <c r="B584" s="15" t="s">
        <v>3</v>
      </c>
      <c r="C584" s="16" t="s">
        <v>20</v>
      </c>
      <c r="D584" s="26">
        <v>2</v>
      </c>
      <c r="E584" s="61"/>
    </row>
    <row r="585" spans="1:20" s="31" customFormat="1" x14ac:dyDescent="0.25">
      <c r="A585" s="9" t="s">
        <v>16</v>
      </c>
      <c r="B585" s="9"/>
      <c r="C585" s="10"/>
      <c r="D585" s="11">
        <f>SUM(D571:D584)</f>
        <v>17</v>
      </c>
      <c r="E585" s="5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s="3" customFormat="1" x14ac:dyDescent="0.25">
      <c r="A586" s="15" t="s">
        <v>130</v>
      </c>
      <c r="B586" s="15" t="s">
        <v>3</v>
      </c>
      <c r="C586" s="16" t="s">
        <v>17</v>
      </c>
      <c r="D586" s="26">
        <v>2</v>
      </c>
      <c r="E586" s="61"/>
    </row>
    <row r="587" spans="1:20" s="3" customFormat="1" x14ac:dyDescent="0.25">
      <c r="A587" s="15" t="s">
        <v>130</v>
      </c>
      <c r="B587" s="15" t="s">
        <v>3</v>
      </c>
      <c r="C587" s="16" t="s">
        <v>6</v>
      </c>
      <c r="D587" s="26">
        <v>1</v>
      </c>
      <c r="E587" s="61"/>
    </row>
    <row r="588" spans="1:20" s="3" customFormat="1" x14ac:dyDescent="0.25">
      <c r="A588" s="15" t="s">
        <v>130</v>
      </c>
      <c r="B588" s="15" t="s">
        <v>3</v>
      </c>
      <c r="C588" s="16" t="s">
        <v>4</v>
      </c>
      <c r="D588" s="26">
        <v>1</v>
      </c>
      <c r="E588" s="61"/>
    </row>
    <row r="589" spans="1:20" s="3" customFormat="1" x14ac:dyDescent="0.25">
      <c r="A589" s="15" t="s">
        <v>130</v>
      </c>
      <c r="B589" s="15" t="s">
        <v>3</v>
      </c>
      <c r="C589" s="16" t="s">
        <v>24</v>
      </c>
      <c r="D589" s="26">
        <v>1</v>
      </c>
      <c r="E589" s="61"/>
    </row>
    <row r="590" spans="1:20" s="3" customFormat="1" x14ac:dyDescent="0.25">
      <c r="A590" s="15" t="s">
        <v>130</v>
      </c>
      <c r="B590" s="15" t="s">
        <v>3</v>
      </c>
      <c r="C590" s="16" t="s">
        <v>10</v>
      </c>
      <c r="D590" s="26">
        <v>1</v>
      </c>
      <c r="E590" s="61"/>
    </row>
    <row r="591" spans="1:20" s="3" customFormat="1" x14ac:dyDescent="0.25">
      <c r="A591" s="15" t="s">
        <v>130</v>
      </c>
      <c r="B591" s="15" t="s">
        <v>3</v>
      </c>
      <c r="C591" s="16" t="s">
        <v>11</v>
      </c>
      <c r="D591" s="26">
        <v>1</v>
      </c>
      <c r="E591" s="61"/>
    </row>
    <row r="592" spans="1:20" s="3" customFormat="1" x14ac:dyDescent="0.25">
      <c r="A592" s="15" t="s">
        <v>130</v>
      </c>
      <c r="B592" s="15" t="s">
        <v>3</v>
      </c>
      <c r="C592" s="16" t="s">
        <v>19</v>
      </c>
      <c r="D592" s="26">
        <v>1</v>
      </c>
      <c r="E592" s="61"/>
    </row>
    <row r="593" spans="1:20" s="3" customFormat="1" x14ac:dyDescent="0.25">
      <c r="A593" s="15" t="s">
        <v>130</v>
      </c>
      <c r="B593" s="15" t="s">
        <v>3</v>
      </c>
      <c r="C593" s="16" t="s">
        <v>12</v>
      </c>
      <c r="D593" s="26">
        <v>1</v>
      </c>
      <c r="E593" s="61"/>
    </row>
    <row r="594" spans="1:20" s="3" customFormat="1" x14ac:dyDescent="0.25">
      <c r="A594" s="15" t="s">
        <v>130</v>
      </c>
      <c r="B594" s="15" t="s">
        <v>3</v>
      </c>
      <c r="C594" s="16" t="s">
        <v>9</v>
      </c>
      <c r="D594" s="26">
        <v>2</v>
      </c>
      <c r="E594" s="61"/>
    </row>
    <row r="595" spans="1:20" s="3" customFormat="1" x14ac:dyDescent="0.25">
      <c r="A595" s="15" t="s">
        <v>130</v>
      </c>
      <c r="B595" s="15" t="s">
        <v>3</v>
      </c>
      <c r="C595" s="21" t="s">
        <v>8</v>
      </c>
      <c r="D595" s="26">
        <v>1</v>
      </c>
      <c r="E595" s="61"/>
    </row>
    <row r="596" spans="1:20" s="3" customFormat="1" x14ac:dyDescent="0.25">
      <c r="A596" s="15" t="s">
        <v>130</v>
      </c>
      <c r="B596" s="15" t="s">
        <v>3</v>
      </c>
      <c r="C596" s="16" t="s">
        <v>114</v>
      </c>
      <c r="D596" s="26">
        <v>1</v>
      </c>
      <c r="E596" s="61"/>
    </row>
    <row r="597" spans="1:20" s="31" customFormat="1" x14ac:dyDescent="0.25">
      <c r="A597" s="9" t="s">
        <v>16</v>
      </c>
      <c r="B597" s="9"/>
      <c r="C597" s="10"/>
      <c r="D597" s="11">
        <f>SUM(D586:D596)</f>
        <v>13</v>
      </c>
      <c r="E597" s="5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s="3" customFormat="1" ht="14.25" customHeight="1" x14ac:dyDescent="0.25">
      <c r="A598" s="15" t="s">
        <v>69</v>
      </c>
      <c r="B598" s="15" t="s">
        <v>3</v>
      </c>
      <c r="C598" s="16" t="s">
        <v>17</v>
      </c>
      <c r="D598" s="26">
        <v>2</v>
      </c>
      <c r="E598" s="61"/>
    </row>
    <row r="599" spans="1:20" s="3" customFormat="1" x14ac:dyDescent="0.25">
      <c r="A599" s="15" t="s">
        <v>69</v>
      </c>
      <c r="B599" s="15" t="s">
        <v>3</v>
      </c>
      <c r="C599" s="16" t="s">
        <v>6</v>
      </c>
      <c r="D599" s="26">
        <v>2</v>
      </c>
      <c r="E599" s="61"/>
    </row>
    <row r="600" spans="1:20" s="3" customFormat="1" x14ac:dyDescent="0.25">
      <c r="A600" s="15" t="s">
        <v>69</v>
      </c>
      <c r="B600" s="15" t="s">
        <v>3</v>
      </c>
      <c r="C600" s="16" t="s">
        <v>4</v>
      </c>
      <c r="D600" s="26">
        <v>1</v>
      </c>
      <c r="E600" s="61"/>
    </row>
    <row r="601" spans="1:20" s="3" customFormat="1" x14ac:dyDescent="0.25">
      <c r="A601" s="15" t="s">
        <v>69</v>
      </c>
      <c r="B601" s="15" t="s">
        <v>3</v>
      </c>
      <c r="C601" s="21" t="s">
        <v>5</v>
      </c>
      <c r="D601" s="26">
        <v>1</v>
      </c>
      <c r="E601" s="61"/>
    </row>
    <row r="602" spans="1:20" s="3" customFormat="1" x14ac:dyDescent="0.25">
      <c r="A602" s="15" t="s">
        <v>69</v>
      </c>
      <c r="B602" s="15" t="s">
        <v>3</v>
      </c>
      <c r="C602" s="21" t="s">
        <v>107</v>
      </c>
      <c r="D602" s="26">
        <v>2</v>
      </c>
      <c r="E602" s="61"/>
    </row>
    <row r="603" spans="1:20" s="3" customFormat="1" x14ac:dyDescent="0.25">
      <c r="A603" s="15" t="s">
        <v>69</v>
      </c>
      <c r="B603" s="15" t="s">
        <v>3</v>
      </c>
      <c r="C603" s="16" t="s">
        <v>12</v>
      </c>
      <c r="D603" s="26">
        <v>1</v>
      </c>
      <c r="E603" s="61"/>
    </row>
    <row r="604" spans="1:20" s="3" customFormat="1" x14ac:dyDescent="0.25">
      <c r="A604" s="15" t="s">
        <v>69</v>
      </c>
      <c r="B604" s="15" t="s">
        <v>3</v>
      </c>
      <c r="C604" s="16" t="s">
        <v>18</v>
      </c>
      <c r="D604" s="26">
        <v>2</v>
      </c>
      <c r="E604" s="61"/>
    </row>
    <row r="605" spans="1:20" s="3" customFormat="1" x14ac:dyDescent="0.25">
      <c r="A605" s="15" t="s">
        <v>69</v>
      </c>
      <c r="B605" s="15" t="s">
        <v>3</v>
      </c>
      <c r="C605" s="21" t="s">
        <v>8</v>
      </c>
      <c r="D605" s="26">
        <v>5</v>
      </c>
      <c r="E605" s="61"/>
    </row>
    <row r="606" spans="1:20" s="3" customFormat="1" x14ac:dyDescent="0.25">
      <c r="A606" s="15" t="s">
        <v>69</v>
      </c>
      <c r="B606" s="15" t="s">
        <v>3</v>
      </c>
      <c r="C606" s="16" t="s">
        <v>20</v>
      </c>
      <c r="D606" s="26">
        <v>1</v>
      </c>
      <c r="E606" s="61"/>
    </row>
    <row r="607" spans="1:20" s="3" customFormat="1" x14ac:dyDescent="0.25">
      <c r="A607" s="15" t="s">
        <v>69</v>
      </c>
      <c r="B607" s="15" t="s">
        <v>3</v>
      </c>
      <c r="C607" s="16" t="s">
        <v>87</v>
      </c>
      <c r="D607" s="26">
        <v>1</v>
      </c>
      <c r="E607" s="61"/>
    </row>
    <row r="608" spans="1:20" s="31" customFormat="1" x14ac:dyDescent="0.25">
      <c r="A608" s="9" t="s">
        <v>16</v>
      </c>
      <c r="B608" s="9"/>
      <c r="C608" s="10"/>
      <c r="D608" s="11">
        <f>SUM(D598:D607)</f>
        <v>18</v>
      </c>
      <c r="E608" s="5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s="4" customFormat="1" x14ac:dyDescent="0.25">
      <c r="A609" s="17" t="s">
        <v>136</v>
      </c>
      <c r="B609" s="15" t="s">
        <v>3</v>
      </c>
      <c r="C609" s="16" t="s">
        <v>17</v>
      </c>
      <c r="D609" s="19">
        <v>1</v>
      </c>
      <c r="E609" s="5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s="4" customFormat="1" x14ac:dyDescent="0.25">
      <c r="A610" s="17" t="s">
        <v>136</v>
      </c>
      <c r="B610" s="15" t="s">
        <v>3</v>
      </c>
      <c r="C610" s="18" t="s">
        <v>83</v>
      </c>
      <c r="D610" s="19">
        <v>1</v>
      </c>
      <c r="E610" s="5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s="4" customFormat="1" x14ac:dyDescent="0.25">
      <c r="A611" s="17" t="s">
        <v>136</v>
      </c>
      <c r="B611" s="15" t="s">
        <v>3</v>
      </c>
      <c r="C611" s="16" t="s">
        <v>6</v>
      </c>
      <c r="D611" s="19">
        <v>1</v>
      </c>
      <c r="E611" s="5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s="4" customFormat="1" x14ac:dyDescent="0.25">
      <c r="A612" s="17" t="s">
        <v>136</v>
      </c>
      <c r="B612" s="15" t="s">
        <v>3</v>
      </c>
      <c r="C612" s="16" t="s">
        <v>4</v>
      </c>
      <c r="D612" s="19">
        <v>1</v>
      </c>
      <c r="E612" s="5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s="4" customFormat="1" x14ac:dyDescent="0.25">
      <c r="A613" s="17" t="s">
        <v>136</v>
      </c>
      <c r="B613" s="15" t="s">
        <v>3</v>
      </c>
      <c r="C613" s="21" t="s">
        <v>107</v>
      </c>
      <c r="D613" s="19">
        <v>2</v>
      </c>
      <c r="E613" s="5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s="4" customFormat="1" x14ac:dyDescent="0.25">
      <c r="A614" s="17" t="s">
        <v>136</v>
      </c>
      <c r="B614" s="15" t="s">
        <v>3</v>
      </c>
      <c r="C614" s="16" t="s">
        <v>24</v>
      </c>
      <c r="D614" s="19">
        <v>1</v>
      </c>
      <c r="E614" s="5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s="4" customFormat="1" x14ac:dyDescent="0.25">
      <c r="A615" s="17" t="s">
        <v>136</v>
      </c>
      <c r="B615" s="15" t="s">
        <v>3</v>
      </c>
      <c r="C615" s="16" t="s">
        <v>10</v>
      </c>
      <c r="D615" s="19">
        <v>1</v>
      </c>
      <c r="E615" s="5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s="4" customFormat="1" x14ac:dyDescent="0.25">
      <c r="A616" s="17" t="s">
        <v>136</v>
      </c>
      <c r="B616" s="15" t="s">
        <v>3</v>
      </c>
      <c r="C616" s="16" t="s">
        <v>11</v>
      </c>
      <c r="D616" s="19">
        <v>1</v>
      </c>
      <c r="E616" s="5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s="4" customFormat="1" x14ac:dyDescent="0.25">
      <c r="A617" s="17" t="s">
        <v>136</v>
      </c>
      <c r="B617" s="15" t="s">
        <v>3</v>
      </c>
      <c r="C617" s="16" t="s">
        <v>12</v>
      </c>
      <c r="D617" s="19">
        <v>2</v>
      </c>
      <c r="E617" s="5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s="4" customFormat="1" x14ac:dyDescent="0.25">
      <c r="A618" s="17" t="s">
        <v>136</v>
      </c>
      <c r="B618" s="15" t="s">
        <v>3</v>
      </c>
      <c r="C618" s="16" t="s">
        <v>15</v>
      </c>
      <c r="D618" s="19">
        <v>1</v>
      </c>
      <c r="E618" s="5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s="4" customFormat="1" x14ac:dyDescent="0.25">
      <c r="A619" s="17" t="s">
        <v>136</v>
      </c>
      <c r="B619" s="15" t="s">
        <v>3</v>
      </c>
      <c r="C619" s="21" t="s">
        <v>8</v>
      </c>
      <c r="D619" s="19">
        <v>5</v>
      </c>
      <c r="E619" s="5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s="4" customFormat="1" x14ac:dyDescent="0.25">
      <c r="A620" s="17" t="s">
        <v>136</v>
      </c>
      <c r="B620" s="15" t="s">
        <v>3</v>
      </c>
      <c r="C620" s="16" t="s">
        <v>87</v>
      </c>
      <c r="D620" s="19">
        <v>1</v>
      </c>
      <c r="E620" s="5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s="31" customFormat="1" x14ac:dyDescent="0.25">
      <c r="A621" s="9" t="s">
        <v>16</v>
      </c>
      <c r="B621" s="9"/>
      <c r="C621" s="10"/>
      <c r="D621" s="11">
        <f>SUM(D609:D620)</f>
        <v>18</v>
      </c>
      <c r="E621" s="5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s="4" customFormat="1" x14ac:dyDescent="0.25">
      <c r="A622" s="17" t="s">
        <v>131</v>
      </c>
      <c r="B622" s="15" t="s">
        <v>3</v>
      </c>
      <c r="C622" s="16" t="s">
        <v>6</v>
      </c>
      <c r="D622" s="19">
        <v>1</v>
      </c>
      <c r="E622" s="5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s="4" customFormat="1" x14ac:dyDescent="0.25">
      <c r="A623" s="17" t="s">
        <v>131</v>
      </c>
      <c r="B623" s="15" t="s">
        <v>3</v>
      </c>
      <c r="C623" s="16" t="s">
        <v>10</v>
      </c>
      <c r="D623" s="19">
        <v>1</v>
      </c>
      <c r="E623" s="5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s="4" customFormat="1" x14ac:dyDescent="0.25">
      <c r="A624" s="17" t="s">
        <v>131</v>
      </c>
      <c r="B624" s="15" t="s">
        <v>3</v>
      </c>
      <c r="C624" s="16" t="s">
        <v>11</v>
      </c>
      <c r="D624" s="19">
        <v>1</v>
      </c>
      <c r="E624" s="5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s="4" customFormat="1" x14ac:dyDescent="0.25">
      <c r="A625" s="17" t="s">
        <v>131</v>
      </c>
      <c r="B625" s="15" t="s">
        <v>3</v>
      </c>
      <c r="C625" s="16" t="s">
        <v>98</v>
      </c>
      <c r="D625" s="19">
        <v>1</v>
      </c>
      <c r="E625" s="5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s="4" customFormat="1" x14ac:dyDescent="0.25">
      <c r="A626" s="17" t="s">
        <v>131</v>
      </c>
      <c r="B626" s="15" t="s">
        <v>3</v>
      </c>
      <c r="C626" s="16" t="s">
        <v>12</v>
      </c>
      <c r="D626" s="19">
        <v>1</v>
      </c>
      <c r="E626" s="5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s="4" customFormat="1" x14ac:dyDescent="0.25">
      <c r="A627" s="17" t="s">
        <v>131</v>
      </c>
      <c r="B627" s="15" t="s">
        <v>3</v>
      </c>
      <c r="C627" s="16" t="s">
        <v>18</v>
      </c>
      <c r="D627" s="19">
        <v>1</v>
      </c>
      <c r="E627" s="5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s="4" customFormat="1" x14ac:dyDescent="0.25">
      <c r="A628" s="17" t="s">
        <v>131</v>
      </c>
      <c r="B628" s="15" t="s">
        <v>3</v>
      </c>
      <c r="C628" s="16" t="s">
        <v>87</v>
      </c>
      <c r="D628" s="19">
        <v>1</v>
      </c>
      <c r="E628" s="5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s="31" customFormat="1" x14ac:dyDescent="0.25">
      <c r="A629" s="9" t="s">
        <v>16</v>
      </c>
      <c r="B629" s="9"/>
      <c r="C629" s="10"/>
      <c r="D629" s="11">
        <f>SUM(D622:D628)</f>
        <v>7</v>
      </c>
      <c r="E629" s="5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s="3" customFormat="1" x14ac:dyDescent="0.25">
      <c r="A630" s="15" t="s">
        <v>70</v>
      </c>
      <c r="B630" s="15" t="s">
        <v>3</v>
      </c>
      <c r="C630" s="16" t="s">
        <v>17</v>
      </c>
      <c r="D630" s="26">
        <v>1</v>
      </c>
      <c r="E630" s="61"/>
    </row>
    <row r="631" spans="1:20" s="3" customFormat="1" x14ac:dyDescent="0.25">
      <c r="A631" s="15" t="s">
        <v>70</v>
      </c>
      <c r="B631" s="15" t="s">
        <v>3</v>
      </c>
      <c r="C631" s="16" t="s">
        <v>6</v>
      </c>
      <c r="D631" s="26">
        <v>1</v>
      </c>
      <c r="E631" s="61"/>
    </row>
    <row r="632" spans="1:20" s="3" customFormat="1" x14ac:dyDescent="0.25">
      <c r="A632" s="15" t="s">
        <v>70</v>
      </c>
      <c r="B632" s="15" t="s">
        <v>3</v>
      </c>
      <c r="C632" s="16" t="s">
        <v>132</v>
      </c>
      <c r="D632" s="26">
        <v>1</v>
      </c>
      <c r="E632" s="61"/>
    </row>
    <row r="633" spans="1:20" s="3" customFormat="1" x14ac:dyDescent="0.25">
      <c r="A633" s="15" t="s">
        <v>70</v>
      </c>
      <c r="B633" s="15" t="s">
        <v>3</v>
      </c>
      <c r="C633" s="16" t="s">
        <v>11</v>
      </c>
      <c r="D633" s="26">
        <v>1</v>
      </c>
      <c r="E633" s="61"/>
    </row>
    <row r="634" spans="1:20" s="3" customFormat="1" x14ac:dyDescent="0.25">
      <c r="A634" s="15" t="s">
        <v>70</v>
      </c>
      <c r="B634" s="15" t="s">
        <v>3</v>
      </c>
      <c r="C634" s="16" t="s">
        <v>12</v>
      </c>
      <c r="D634" s="26">
        <v>1</v>
      </c>
      <c r="E634" s="61"/>
    </row>
    <row r="635" spans="1:20" s="3" customFormat="1" x14ac:dyDescent="0.25">
      <c r="A635" s="15" t="s">
        <v>70</v>
      </c>
      <c r="B635" s="15" t="s">
        <v>3</v>
      </c>
      <c r="C635" s="16" t="s">
        <v>9</v>
      </c>
      <c r="D635" s="26">
        <v>1</v>
      </c>
      <c r="E635" s="61"/>
    </row>
    <row r="636" spans="1:20" s="3" customFormat="1" x14ac:dyDescent="0.25">
      <c r="A636" s="15" t="s">
        <v>70</v>
      </c>
      <c r="B636" s="15" t="s">
        <v>3</v>
      </c>
      <c r="C636" s="16" t="s">
        <v>22</v>
      </c>
      <c r="D636" s="26">
        <v>2</v>
      </c>
      <c r="E636" s="61"/>
    </row>
    <row r="637" spans="1:20" s="3" customFormat="1" x14ac:dyDescent="0.25">
      <c r="A637" s="15" t="s">
        <v>70</v>
      </c>
      <c r="B637" s="15" t="s">
        <v>3</v>
      </c>
      <c r="C637" s="16" t="s">
        <v>18</v>
      </c>
      <c r="D637" s="26">
        <v>1</v>
      </c>
      <c r="E637" s="61"/>
    </row>
    <row r="638" spans="1:20" s="3" customFormat="1" x14ac:dyDescent="0.25">
      <c r="A638" s="15" t="s">
        <v>70</v>
      </c>
      <c r="B638" s="15" t="s">
        <v>3</v>
      </c>
      <c r="C638" s="16" t="s">
        <v>14</v>
      </c>
      <c r="D638" s="26">
        <v>1</v>
      </c>
      <c r="E638" s="61"/>
    </row>
    <row r="639" spans="1:20" s="3" customFormat="1" x14ac:dyDescent="0.25">
      <c r="A639" s="15" t="s">
        <v>70</v>
      </c>
      <c r="B639" s="15" t="s">
        <v>3</v>
      </c>
      <c r="C639" s="21" t="s">
        <v>8</v>
      </c>
      <c r="D639" s="26">
        <v>1</v>
      </c>
      <c r="E639" s="61"/>
    </row>
    <row r="640" spans="1:20" s="3" customFormat="1" x14ac:dyDescent="0.25">
      <c r="A640" s="15" t="s">
        <v>70</v>
      </c>
      <c r="B640" s="15" t="s">
        <v>3</v>
      </c>
      <c r="C640" s="16" t="s">
        <v>20</v>
      </c>
      <c r="D640" s="26">
        <v>1</v>
      </c>
      <c r="E640" s="61"/>
    </row>
    <row r="641" spans="1:20" s="3" customFormat="1" x14ac:dyDescent="0.25">
      <c r="A641" s="15" t="s">
        <v>70</v>
      </c>
      <c r="B641" s="15" t="s">
        <v>3</v>
      </c>
      <c r="C641" s="16" t="s">
        <v>114</v>
      </c>
      <c r="D641" s="26">
        <v>1</v>
      </c>
      <c r="E641" s="61"/>
    </row>
    <row r="642" spans="1:20" s="31" customFormat="1" x14ac:dyDescent="0.25">
      <c r="A642" s="9" t="s">
        <v>16</v>
      </c>
      <c r="B642" s="9"/>
      <c r="C642" s="10"/>
      <c r="D642" s="11">
        <f>SUM(D630:D641)</f>
        <v>13</v>
      </c>
      <c r="E642" s="5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s="3" customFormat="1" x14ac:dyDescent="0.25">
      <c r="A643" s="15" t="s">
        <v>133</v>
      </c>
      <c r="B643" s="15" t="s">
        <v>3</v>
      </c>
      <c r="C643" s="16" t="s">
        <v>17</v>
      </c>
      <c r="D643" s="26">
        <v>2</v>
      </c>
      <c r="E643" s="61"/>
    </row>
    <row r="644" spans="1:20" s="3" customFormat="1" x14ac:dyDescent="0.25">
      <c r="A644" s="15" t="s">
        <v>133</v>
      </c>
      <c r="B644" s="15" t="s">
        <v>3</v>
      </c>
      <c r="C644" s="16" t="s">
        <v>83</v>
      </c>
      <c r="D644" s="26">
        <v>1</v>
      </c>
      <c r="E644" s="61"/>
    </row>
    <row r="645" spans="1:20" s="3" customFormat="1" x14ac:dyDescent="0.25">
      <c r="A645" s="15" t="s">
        <v>133</v>
      </c>
      <c r="B645" s="15" t="s">
        <v>3</v>
      </c>
      <c r="C645" s="16" t="s">
        <v>4</v>
      </c>
      <c r="D645" s="26">
        <v>1</v>
      </c>
      <c r="E645" s="61"/>
    </row>
    <row r="646" spans="1:20" s="3" customFormat="1" x14ac:dyDescent="0.25">
      <c r="A646" s="15" t="s">
        <v>133</v>
      </c>
      <c r="B646" s="15" t="s">
        <v>3</v>
      </c>
      <c r="C646" s="16" t="s">
        <v>132</v>
      </c>
      <c r="D646" s="26">
        <v>1</v>
      </c>
      <c r="E646" s="61"/>
    </row>
    <row r="647" spans="1:20" s="3" customFormat="1" x14ac:dyDescent="0.25">
      <c r="A647" s="15" t="s">
        <v>133</v>
      </c>
      <c r="B647" s="15" t="s">
        <v>3</v>
      </c>
      <c r="C647" s="16" t="s">
        <v>11</v>
      </c>
      <c r="D647" s="26">
        <v>1</v>
      </c>
      <c r="E647" s="61"/>
    </row>
    <row r="648" spans="1:20" s="3" customFormat="1" x14ac:dyDescent="0.25">
      <c r="A648" s="15" t="s">
        <v>133</v>
      </c>
      <c r="B648" s="15" t="s">
        <v>3</v>
      </c>
      <c r="C648" s="16" t="s">
        <v>98</v>
      </c>
      <c r="D648" s="26">
        <v>1</v>
      </c>
      <c r="E648" s="61"/>
    </row>
    <row r="649" spans="1:20" s="3" customFormat="1" x14ac:dyDescent="0.25">
      <c r="A649" s="15" t="s">
        <v>133</v>
      </c>
      <c r="B649" s="15" t="s">
        <v>3</v>
      </c>
      <c r="C649" s="16" t="s">
        <v>12</v>
      </c>
      <c r="D649" s="26">
        <v>3</v>
      </c>
      <c r="E649" s="61"/>
    </row>
    <row r="650" spans="1:20" s="3" customFormat="1" x14ac:dyDescent="0.25">
      <c r="A650" s="15" t="s">
        <v>133</v>
      </c>
      <c r="B650" s="15" t="s">
        <v>3</v>
      </c>
      <c r="C650" s="16" t="s">
        <v>22</v>
      </c>
      <c r="D650" s="26">
        <v>1</v>
      </c>
      <c r="E650" s="61"/>
    </row>
    <row r="651" spans="1:20" s="3" customFormat="1" x14ac:dyDescent="0.25">
      <c r="A651" s="15" t="s">
        <v>133</v>
      </c>
      <c r="B651" s="15" t="s">
        <v>3</v>
      </c>
      <c r="C651" s="16" t="s">
        <v>7</v>
      </c>
      <c r="D651" s="26">
        <v>1</v>
      </c>
      <c r="E651" s="61"/>
    </row>
    <row r="652" spans="1:20" s="3" customFormat="1" x14ac:dyDescent="0.25">
      <c r="A652" s="15" t="s">
        <v>133</v>
      </c>
      <c r="B652" s="15" t="s">
        <v>3</v>
      </c>
      <c r="C652" s="21" t="s">
        <v>23</v>
      </c>
      <c r="D652" s="26">
        <v>2</v>
      </c>
      <c r="E652" s="61"/>
    </row>
    <row r="653" spans="1:20" s="3" customFormat="1" x14ac:dyDescent="0.25">
      <c r="A653" s="15" t="s">
        <v>133</v>
      </c>
      <c r="B653" s="15" t="s">
        <v>3</v>
      </c>
      <c r="C653" s="16" t="s">
        <v>14</v>
      </c>
      <c r="D653" s="26">
        <v>1</v>
      </c>
      <c r="E653" s="61"/>
    </row>
    <row r="654" spans="1:20" s="3" customFormat="1" x14ac:dyDescent="0.25">
      <c r="A654" s="15" t="s">
        <v>133</v>
      </c>
      <c r="B654" s="15" t="s">
        <v>3</v>
      </c>
      <c r="C654" s="16" t="s">
        <v>15</v>
      </c>
      <c r="D654" s="26">
        <v>1</v>
      </c>
      <c r="E654" s="61"/>
    </row>
    <row r="655" spans="1:20" s="3" customFormat="1" x14ac:dyDescent="0.25">
      <c r="A655" s="15" t="s">
        <v>133</v>
      </c>
      <c r="B655" s="15" t="s">
        <v>3</v>
      </c>
      <c r="C655" s="21" t="s">
        <v>8</v>
      </c>
      <c r="D655" s="26">
        <v>5</v>
      </c>
      <c r="E655" s="61"/>
    </row>
    <row r="656" spans="1:20" s="3" customFormat="1" x14ac:dyDescent="0.25">
      <c r="A656" s="15" t="s">
        <v>133</v>
      </c>
      <c r="B656" s="15" t="s">
        <v>3</v>
      </c>
      <c r="C656" s="16" t="s">
        <v>20</v>
      </c>
      <c r="D656" s="26">
        <v>1</v>
      </c>
      <c r="E656" s="61"/>
    </row>
    <row r="657" spans="1:20" s="3" customFormat="1" x14ac:dyDescent="0.25">
      <c r="A657" s="15" t="s">
        <v>133</v>
      </c>
      <c r="B657" s="15" t="s">
        <v>3</v>
      </c>
      <c r="C657" s="16" t="s">
        <v>87</v>
      </c>
      <c r="D657" s="26">
        <v>2</v>
      </c>
      <c r="E657" s="61"/>
    </row>
    <row r="658" spans="1:20" s="31" customFormat="1" x14ac:dyDescent="0.25">
      <c r="A658" s="9" t="s">
        <v>16</v>
      </c>
      <c r="B658" s="9"/>
      <c r="C658" s="10"/>
      <c r="D658" s="11">
        <f>SUM(D643:D657)</f>
        <v>24</v>
      </c>
      <c r="E658" s="5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s="4" customFormat="1" x14ac:dyDescent="0.25">
      <c r="A659" s="17" t="s">
        <v>134</v>
      </c>
      <c r="B659" s="15" t="s">
        <v>3</v>
      </c>
      <c r="C659" s="16" t="s">
        <v>17</v>
      </c>
      <c r="D659" s="19">
        <v>2</v>
      </c>
      <c r="E659" s="5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s="1" customFormat="1" x14ac:dyDescent="0.25">
      <c r="A660" s="17" t="s">
        <v>134</v>
      </c>
      <c r="B660" s="15" t="s">
        <v>3</v>
      </c>
      <c r="C660" s="16" t="s">
        <v>83</v>
      </c>
      <c r="D660" s="19">
        <v>1</v>
      </c>
      <c r="E660" s="59"/>
    </row>
    <row r="661" spans="1:20" s="1" customFormat="1" x14ac:dyDescent="0.25">
      <c r="A661" s="17" t="s">
        <v>134</v>
      </c>
      <c r="B661" s="15" t="s">
        <v>3</v>
      </c>
      <c r="C661" s="16" t="s">
        <v>6</v>
      </c>
      <c r="D661" s="19">
        <v>1</v>
      </c>
      <c r="E661" s="59"/>
    </row>
    <row r="662" spans="1:20" s="1" customFormat="1" x14ac:dyDescent="0.25">
      <c r="A662" s="17" t="s">
        <v>134</v>
      </c>
      <c r="B662" s="15" t="s">
        <v>3</v>
      </c>
      <c r="C662" s="16" t="s">
        <v>92</v>
      </c>
      <c r="D662" s="19">
        <v>1</v>
      </c>
      <c r="E662" s="59"/>
    </row>
    <row r="663" spans="1:20" s="1" customFormat="1" x14ac:dyDescent="0.25">
      <c r="A663" s="17" t="s">
        <v>134</v>
      </c>
      <c r="B663" s="15" t="s">
        <v>3</v>
      </c>
      <c r="C663" s="21" t="s">
        <v>5</v>
      </c>
      <c r="D663" s="19">
        <v>1</v>
      </c>
      <c r="E663" s="59"/>
    </row>
    <row r="664" spans="1:20" s="1" customFormat="1" x14ac:dyDescent="0.25">
      <c r="A664" s="17" t="s">
        <v>134</v>
      </c>
      <c r="B664" s="15" t="s">
        <v>3</v>
      </c>
      <c r="C664" s="16" t="s">
        <v>11</v>
      </c>
      <c r="D664" s="19">
        <v>1</v>
      </c>
      <c r="E664" s="59"/>
    </row>
    <row r="665" spans="1:20" s="1" customFormat="1" x14ac:dyDescent="0.25">
      <c r="A665" s="17" t="s">
        <v>134</v>
      </c>
      <c r="B665" s="15" t="s">
        <v>3</v>
      </c>
      <c r="C665" s="16" t="s">
        <v>13</v>
      </c>
      <c r="D665" s="19">
        <v>1</v>
      </c>
      <c r="E665" s="59"/>
    </row>
    <row r="666" spans="1:20" s="1" customFormat="1" x14ac:dyDescent="0.25">
      <c r="A666" s="17" t="s">
        <v>134</v>
      </c>
      <c r="B666" s="15" t="s">
        <v>3</v>
      </c>
      <c r="C666" s="16" t="s">
        <v>18</v>
      </c>
      <c r="D666" s="19">
        <v>1</v>
      </c>
      <c r="E666" s="59"/>
    </row>
    <row r="667" spans="1:20" s="1" customFormat="1" x14ac:dyDescent="0.25">
      <c r="A667" s="17" t="s">
        <v>134</v>
      </c>
      <c r="B667" s="15" t="s">
        <v>3</v>
      </c>
      <c r="C667" s="16" t="s">
        <v>14</v>
      </c>
      <c r="D667" s="19">
        <v>1</v>
      </c>
      <c r="E667" s="59"/>
    </row>
    <row r="668" spans="1:20" s="1" customFormat="1" x14ac:dyDescent="0.25">
      <c r="A668" s="17" t="s">
        <v>134</v>
      </c>
      <c r="B668" s="15" t="s">
        <v>3</v>
      </c>
      <c r="C668" s="16" t="s">
        <v>15</v>
      </c>
      <c r="D668" s="19">
        <v>1</v>
      </c>
      <c r="E668" s="59"/>
    </row>
    <row r="669" spans="1:20" s="1" customFormat="1" x14ac:dyDescent="0.25">
      <c r="A669" s="17" t="s">
        <v>134</v>
      </c>
      <c r="B669" s="15" t="s">
        <v>3</v>
      </c>
      <c r="C669" s="21" t="s">
        <v>8</v>
      </c>
      <c r="D669" s="19">
        <v>2</v>
      </c>
      <c r="E669" s="59"/>
    </row>
    <row r="670" spans="1:20" s="1" customFormat="1" x14ac:dyDescent="0.25">
      <c r="A670" s="17" t="s">
        <v>134</v>
      </c>
      <c r="B670" s="15" t="s">
        <v>3</v>
      </c>
      <c r="C670" s="16" t="s">
        <v>87</v>
      </c>
      <c r="D670" s="19">
        <v>1</v>
      </c>
      <c r="E670" s="59"/>
    </row>
    <row r="671" spans="1:20" s="1" customFormat="1" x14ac:dyDescent="0.25">
      <c r="A671" s="17" t="s">
        <v>134</v>
      </c>
      <c r="B671" s="15" t="s">
        <v>3</v>
      </c>
      <c r="C671" s="16" t="s">
        <v>114</v>
      </c>
      <c r="D671" s="19">
        <v>1</v>
      </c>
      <c r="E671" s="59"/>
    </row>
    <row r="672" spans="1:20" s="31" customFormat="1" x14ac:dyDescent="0.25">
      <c r="A672" s="9" t="s">
        <v>16</v>
      </c>
      <c r="B672" s="9"/>
      <c r="C672" s="10"/>
      <c r="D672" s="11">
        <f>SUM(D659:D671)</f>
        <v>15</v>
      </c>
      <c r="E672" s="5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s="3" customFormat="1" x14ac:dyDescent="0.25">
      <c r="A673" s="15" t="s">
        <v>48</v>
      </c>
      <c r="B673" s="15" t="s">
        <v>3</v>
      </c>
      <c r="C673" s="16" t="s">
        <v>6</v>
      </c>
      <c r="D673" s="26">
        <v>2</v>
      </c>
      <c r="E673" s="61"/>
    </row>
    <row r="674" spans="1:20" s="3" customFormat="1" x14ac:dyDescent="0.25">
      <c r="A674" s="15" t="s">
        <v>48</v>
      </c>
      <c r="B674" s="15" t="s">
        <v>3</v>
      </c>
      <c r="C674" s="21" t="s">
        <v>107</v>
      </c>
      <c r="D674" s="26">
        <v>2</v>
      </c>
      <c r="E674" s="61"/>
    </row>
    <row r="675" spans="1:20" s="3" customFormat="1" x14ac:dyDescent="0.25">
      <c r="A675" s="15" t="s">
        <v>48</v>
      </c>
      <c r="B675" s="15" t="s">
        <v>3</v>
      </c>
      <c r="C675" s="16" t="s">
        <v>10</v>
      </c>
      <c r="D675" s="26">
        <v>1</v>
      </c>
      <c r="E675" s="61"/>
    </row>
    <row r="676" spans="1:20" s="3" customFormat="1" x14ac:dyDescent="0.25">
      <c r="A676" s="15" t="s">
        <v>48</v>
      </c>
      <c r="B676" s="15" t="s">
        <v>3</v>
      </c>
      <c r="C676" s="16" t="s">
        <v>12</v>
      </c>
      <c r="D676" s="26">
        <v>1</v>
      </c>
      <c r="E676" s="61"/>
    </row>
    <row r="677" spans="1:20" s="3" customFormat="1" x14ac:dyDescent="0.25">
      <c r="A677" s="15" t="s">
        <v>48</v>
      </c>
      <c r="B677" s="15" t="s">
        <v>3</v>
      </c>
      <c r="C677" s="16" t="s">
        <v>20</v>
      </c>
      <c r="D677" s="26">
        <v>1</v>
      </c>
      <c r="E677" s="61"/>
    </row>
    <row r="678" spans="1:20" s="31" customFormat="1" x14ac:dyDescent="0.25">
      <c r="A678" s="9" t="s">
        <v>16</v>
      </c>
      <c r="B678" s="9"/>
      <c r="C678" s="10"/>
      <c r="D678" s="11">
        <f>SUM(D673:D677)</f>
        <v>7</v>
      </c>
      <c r="E678" s="5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x14ac:dyDescent="0.25">
      <c r="A679" s="17" t="s">
        <v>135</v>
      </c>
      <c r="B679" s="17" t="s">
        <v>3</v>
      </c>
      <c r="C679" s="16" t="s">
        <v>12</v>
      </c>
      <c r="D679" s="19">
        <v>1</v>
      </c>
      <c r="E679" s="59"/>
    </row>
    <row r="680" spans="1:20" x14ac:dyDescent="0.25">
      <c r="A680" s="17" t="s">
        <v>135</v>
      </c>
      <c r="B680" s="17" t="s">
        <v>3</v>
      </c>
      <c r="C680" s="18" t="s">
        <v>87</v>
      </c>
      <c r="D680" s="19">
        <v>1</v>
      </c>
      <c r="E680" s="59"/>
    </row>
    <row r="681" spans="1:20" s="31" customFormat="1" x14ac:dyDescent="0.25">
      <c r="A681" s="9" t="s">
        <v>16</v>
      </c>
      <c r="B681" s="9"/>
      <c r="C681" s="10"/>
      <c r="D681" s="11">
        <f>SUM(D679:D680)</f>
        <v>2</v>
      </c>
      <c r="E681" s="67" t="s">
        <v>149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x14ac:dyDescent="0.25">
      <c r="A682" s="15" t="s">
        <v>36</v>
      </c>
      <c r="B682" s="15" t="s">
        <v>3</v>
      </c>
      <c r="C682" s="16" t="s">
        <v>17</v>
      </c>
      <c r="D682" s="19">
        <v>3</v>
      </c>
      <c r="E682" s="19">
        <v>5</v>
      </c>
    </row>
    <row r="683" spans="1:20" x14ac:dyDescent="0.25">
      <c r="A683" s="15" t="s">
        <v>36</v>
      </c>
      <c r="B683" s="15" t="s">
        <v>3</v>
      </c>
      <c r="C683" s="16" t="s">
        <v>137</v>
      </c>
      <c r="D683" s="19">
        <v>1</v>
      </c>
      <c r="E683" s="19">
        <v>5</v>
      </c>
    </row>
    <row r="684" spans="1:20" x14ac:dyDescent="0.25">
      <c r="A684" s="15" t="s">
        <v>36</v>
      </c>
      <c r="B684" s="15" t="s">
        <v>3</v>
      </c>
      <c r="C684" s="16" t="s">
        <v>83</v>
      </c>
      <c r="D684" s="19">
        <v>0</v>
      </c>
      <c r="E684" s="19">
        <v>5</v>
      </c>
    </row>
    <row r="685" spans="1:20" s="1" customFormat="1" x14ac:dyDescent="0.25">
      <c r="A685" s="15" t="s">
        <v>36</v>
      </c>
      <c r="B685" s="15" t="s">
        <v>3</v>
      </c>
      <c r="C685" s="16" t="s">
        <v>6</v>
      </c>
      <c r="D685" s="19">
        <v>2</v>
      </c>
      <c r="E685" s="19">
        <v>5</v>
      </c>
    </row>
    <row r="686" spans="1:20" s="1" customFormat="1" x14ac:dyDescent="0.25">
      <c r="A686" s="15" t="s">
        <v>36</v>
      </c>
      <c r="B686" s="15" t="s">
        <v>3</v>
      </c>
      <c r="C686" s="16" t="s">
        <v>138</v>
      </c>
      <c r="D686" s="19">
        <v>2</v>
      </c>
      <c r="E686" s="19">
        <v>5</v>
      </c>
    </row>
    <row r="687" spans="1:20" s="1" customFormat="1" x14ac:dyDescent="0.25">
      <c r="A687" s="15" t="s">
        <v>36</v>
      </c>
      <c r="B687" s="15" t="s">
        <v>3</v>
      </c>
      <c r="C687" s="16" t="s">
        <v>4</v>
      </c>
      <c r="D687" s="19">
        <v>2</v>
      </c>
      <c r="E687" s="19">
        <v>5</v>
      </c>
    </row>
    <row r="688" spans="1:20" s="1" customFormat="1" x14ac:dyDescent="0.25">
      <c r="A688" s="15" t="s">
        <v>36</v>
      </c>
      <c r="B688" s="15" t="s">
        <v>3</v>
      </c>
      <c r="C688" s="16" t="s">
        <v>139</v>
      </c>
      <c r="D688" s="19">
        <v>1</v>
      </c>
      <c r="E688" s="19">
        <v>5</v>
      </c>
    </row>
    <row r="689" spans="1:5" s="1" customFormat="1" x14ac:dyDescent="0.25">
      <c r="A689" s="15" t="s">
        <v>36</v>
      </c>
      <c r="B689" s="15" t="s">
        <v>3</v>
      </c>
      <c r="C689" s="16" t="s">
        <v>95</v>
      </c>
      <c r="D689" s="19">
        <v>1</v>
      </c>
      <c r="E689" s="19">
        <v>5</v>
      </c>
    </row>
    <row r="690" spans="1:5" s="1" customFormat="1" x14ac:dyDescent="0.25">
      <c r="A690" s="15" t="s">
        <v>36</v>
      </c>
      <c r="B690" s="15" t="s">
        <v>3</v>
      </c>
      <c r="C690" s="21" t="s">
        <v>5</v>
      </c>
      <c r="D690" s="19">
        <v>0</v>
      </c>
      <c r="E690" s="19">
        <v>5</v>
      </c>
    </row>
    <row r="691" spans="1:5" s="1" customFormat="1" x14ac:dyDescent="0.25">
      <c r="A691" s="15" t="s">
        <v>36</v>
      </c>
      <c r="B691" s="15" t="s">
        <v>3</v>
      </c>
      <c r="C691" s="21" t="s">
        <v>107</v>
      </c>
      <c r="D691" s="19">
        <v>3</v>
      </c>
      <c r="E691" s="19">
        <v>5</v>
      </c>
    </row>
    <row r="692" spans="1:5" s="1" customFormat="1" x14ac:dyDescent="0.25">
      <c r="A692" s="15" t="s">
        <v>36</v>
      </c>
      <c r="B692" s="15" t="s">
        <v>3</v>
      </c>
      <c r="C692" s="16" t="s">
        <v>24</v>
      </c>
      <c r="D692" s="19">
        <v>1</v>
      </c>
      <c r="E692" s="19">
        <v>5</v>
      </c>
    </row>
    <row r="693" spans="1:5" s="1" customFormat="1" x14ac:dyDescent="0.25">
      <c r="A693" s="15" t="s">
        <v>36</v>
      </c>
      <c r="B693" s="15" t="s">
        <v>3</v>
      </c>
      <c r="C693" s="16" t="s">
        <v>140</v>
      </c>
      <c r="D693" s="19">
        <v>1</v>
      </c>
      <c r="E693" s="19">
        <v>5</v>
      </c>
    </row>
    <row r="694" spans="1:5" s="1" customFormat="1" x14ac:dyDescent="0.25">
      <c r="A694" s="15" t="s">
        <v>36</v>
      </c>
      <c r="B694" s="15" t="s">
        <v>3</v>
      </c>
      <c r="C694" s="16" t="s">
        <v>77</v>
      </c>
      <c r="D694" s="19">
        <v>6</v>
      </c>
      <c r="E694" s="19">
        <v>5</v>
      </c>
    </row>
    <row r="695" spans="1:5" s="1" customFormat="1" x14ac:dyDescent="0.25">
      <c r="A695" s="15" t="s">
        <v>36</v>
      </c>
      <c r="B695" s="15" t="s">
        <v>3</v>
      </c>
      <c r="C695" s="16" t="s">
        <v>141</v>
      </c>
      <c r="D695" s="19">
        <v>3</v>
      </c>
      <c r="E695" s="19">
        <v>5</v>
      </c>
    </row>
    <row r="696" spans="1:5" s="1" customFormat="1" x14ac:dyDescent="0.25">
      <c r="A696" s="15" t="s">
        <v>36</v>
      </c>
      <c r="B696" s="15" t="s">
        <v>3</v>
      </c>
      <c r="C696" s="16" t="s">
        <v>142</v>
      </c>
      <c r="D696" s="19">
        <v>8</v>
      </c>
      <c r="E696" s="19">
        <v>5</v>
      </c>
    </row>
    <row r="697" spans="1:5" s="1" customFormat="1" x14ac:dyDescent="0.25">
      <c r="A697" s="15" t="s">
        <v>36</v>
      </c>
      <c r="B697" s="15" t="s">
        <v>3</v>
      </c>
      <c r="C697" s="16" t="s">
        <v>143</v>
      </c>
      <c r="D697" s="19">
        <v>2</v>
      </c>
      <c r="E697" s="19">
        <v>5</v>
      </c>
    </row>
    <row r="698" spans="1:5" s="1" customFormat="1" x14ac:dyDescent="0.25">
      <c r="A698" s="15" t="s">
        <v>36</v>
      </c>
      <c r="B698" s="15" t="s">
        <v>3</v>
      </c>
      <c r="C698" s="16" t="s">
        <v>21</v>
      </c>
      <c r="D698" s="19">
        <v>0</v>
      </c>
      <c r="E698" s="19">
        <v>5</v>
      </c>
    </row>
    <row r="699" spans="1:5" s="1" customFormat="1" x14ac:dyDescent="0.25">
      <c r="A699" s="15" t="s">
        <v>36</v>
      </c>
      <c r="B699" s="15" t="s">
        <v>3</v>
      </c>
      <c r="C699" s="16" t="s">
        <v>132</v>
      </c>
      <c r="D699" s="19">
        <v>1</v>
      </c>
      <c r="E699" s="19">
        <v>5</v>
      </c>
    </row>
    <row r="700" spans="1:5" s="1" customFormat="1" x14ac:dyDescent="0.25">
      <c r="A700" s="15" t="s">
        <v>36</v>
      </c>
      <c r="B700" s="15" t="s">
        <v>3</v>
      </c>
      <c r="C700" s="16" t="s">
        <v>10</v>
      </c>
      <c r="D700" s="19">
        <v>1</v>
      </c>
      <c r="E700" s="19">
        <v>5</v>
      </c>
    </row>
    <row r="701" spans="1:5" s="1" customFormat="1" x14ac:dyDescent="0.25">
      <c r="A701" s="15" t="s">
        <v>36</v>
      </c>
      <c r="B701" s="15" t="s">
        <v>3</v>
      </c>
      <c r="C701" s="16" t="s">
        <v>11</v>
      </c>
      <c r="D701" s="19">
        <v>0</v>
      </c>
      <c r="E701" s="19">
        <v>5</v>
      </c>
    </row>
    <row r="702" spans="1:5" s="1" customFormat="1" x14ac:dyDescent="0.25">
      <c r="A702" s="15" t="s">
        <v>36</v>
      </c>
      <c r="B702" s="15" t="s">
        <v>3</v>
      </c>
      <c r="C702" s="16" t="s">
        <v>98</v>
      </c>
      <c r="D702" s="19">
        <v>2</v>
      </c>
      <c r="E702" s="19">
        <v>5</v>
      </c>
    </row>
    <row r="703" spans="1:5" s="1" customFormat="1" x14ac:dyDescent="0.25">
      <c r="A703" s="15" t="s">
        <v>36</v>
      </c>
      <c r="B703" s="15" t="s">
        <v>3</v>
      </c>
      <c r="C703" s="16" t="s">
        <v>19</v>
      </c>
      <c r="D703" s="19">
        <v>2</v>
      </c>
      <c r="E703" s="19">
        <v>5</v>
      </c>
    </row>
    <row r="704" spans="1:5" s="1" customFormat="1" x14ac:dyDescent="0.25">
      <c r="A704" s="15" t="s">
        <v>36</v>
      </c>
      <c r="B704" s="15" t="s">
        <v>3</v>
      </c>
      <c r="C704" s="16" t="s">
        <v>12</v>
      </c>
      <c r="D704" s="19">
        <v>0</v>
      </c>
      <c r="E704" s="19">
        <v>5</v>
      </c>
    </row>
    <row r="705" spans="1:5" s="1" customFormat="1" x14ac:dyDescent="0.25">
      <c r="A705" s="15" t="s">
        <v>36</v>
      </c>
      <c r="B705" s="15" t="s">
        <v>3</v>
      </c>
      <c r="C705" s="16" t="s">
        <v>85</v>
      </c>
      <c r="D705" s="19">
        <v>1</v>
      </c>
      <c r="E705" s="19">
        <v>5</v>
      </c>
    </row>
    <row r="706" spans="1:5" s="1" customFormat="1" x14ac:dyDescent="0.25">
      <c r="A706" s="15" t="s">
        <v>36</v>
      </c>
      <c r="B706" s="15" t="s">
        <v>3</v>
      </c>
      <c r="C706" s="16" t="s">
        <v>86</v>
      </c>
      <c r="D706" s="19">
        <v>0</v>
      </c>
      <c r="E706" s="19">
        <v>5</v>
      </c>
    </row>
    <row r="707" spans="1:5" s="1" customFormat="1" x14ac:dyDescent="0.25">
      <c r="A707" s="15" t="s">
        <v>36</v>
      </c>
      <c r="B707" s="15" t="s">
        <v>3</v>
      </c>
      <c r="C707" s="16" t="s">
        <v>9</v>
      </c>
      <c r="D707" s="19">
        <v>2</v>
      </c>
      <c r="E707" s="19">
        <v>5</v>
      </c>
    </row>
    <row r="708" spans="1:5" s="1" customFormat="1" x14ac:dyDescent="0.25">
      <c r="A708" s="15" t="s">
        <v>36</v>
      </c>
      <c r="B708" s="15" t="s">
        <v>3</v>
      </c>
      <c r="C708" s="16" t="s">
        <v>13</v>
      </c>
      <c r="D708" s="19">
        <v>2</v>
      </c>
      <c r="E708" s="19">
        <v>5</v>
      </c>
    </row>
    <row r="709" spans="1:5" s="1" customFormat="1" x14ac:dyDescent="0.25">
      <c r="A709" s="15" t="s">
        <v>36</v>
      </c>
      <c r="B709" s="15" t="s">
        <v>3</v>
      </c>
      <c r="C709" s="16" t="s">
        <v>22</v>
      </c>
      <c r="D709" s="19">
        <v>0</v>
      </c>
      <c r="E709" s="19">
        <v>5</v>
      </c>
    </row>
    <row r="710" spans="1:5" s="1" customFormat="1" x14ac:dyDescent="0.25">
      <c r="A710" s="15" t="s">
        <v>36</v>
      </c>
      <c r="B710" s="15" t="s">
        <v>3</v>
      </c>
      <c r="C710" s="16" t="s">
        <v>7</v>
      </c>
      <c r="D710" s="19">
        <v>1</v>
      </c>
      <c r="E710" s="19">
        <v>5</v>
      </c>
    </row>
    <row r="711" spans="1:5" s="1" customFormat="1" x14ac:dyDescent="0.25">
      <c r="A711" s="15" t="s">
        <v>36</v>
      </c>
      <c r="B711" s="15" t="s">
        <v>3</v>
      </c>
      <c r="C711" s="16" t="s">
        <v>145</v>
      </c>
      <c r="D711" s="19">
        <v>1</v>
      </c>
      <c r="E711" s="19">
        <v>5</v>
      </c>
    </row>
    <row r="712" spans="1:5" s="1" customFormat="1" x14ac:dyDescent="0.25">
      <c r="A712" s="15" t="s">
        <v>36</v>
      </c>
      <c r="B712" s="15" t="s">
        <v>3</v>
      </c>
      <c r="C712" s="16" t="s">
        <v>18</v>
      </c>
      <c r="D712" s="19">
        <v>2</v>
      </c>
      <c r="E712" s="19">
        <v>5</v>
      </c>
    </row>
    <row r="713" spans="1:5" s="1" customFormat="1" x14ac:dyDescent="0.25">
      <c r="A713" s="15" t="s">
        <v>36</v>
      </c>
      <c r="B713" s="15" t="s">
        <v>3</v>
      </c>
      <c r="C713" s="16" t="s">
        <v>23</v>
      </c>
      <c r="D713" s="19">
        <v>3</v>
      </c>
      <c r="E713" s="19">
        <v>5</v>
      </c>
    </row>
    <row r="714" spans="1:5" s="1" customFormat="1" x14ac:dyDescent="0.25">
      <c r="A714" s="15" t="s">
        <v>36</v>
      </c>
      <c r="B714" s="15" t="s">
        <v>3</v>
      </c>
      <c r="C714" s="16" t="s">
        <v>14</v>
      </c>
      <c r="D714" s="19">
        <v>2</v>
      </c>
      <c r="E714" s="19">
        <v>5</v>
      </c>
    </row>
    <row r="715" spans="1:5" s="1" customFormat="1" x14ac:dyDescent="0.25">
      <c r="A715" s="15" t="s">
        <v>36</v>
      </c>
      <c r="B715" s="15" t="s">
        <v>3</v>
      </c>
      <c r="C715" s="16" t="s">
        <v>15</v>
      </c>
      <c r="D715" s="19">
        <v>2</v>
      </c>
      <c r="E715" s="19">
        <v>5</v>
      </c>
    </row>
    <row r="716" spans="1:5" s="1" customFormat="1" x14ac:dyDescent="0.25">
      <c r="A716" s="15" t="s">
        <v>36</v>
      </c>
      <c r="B716" s="15" t="s">
        <v>3</v>
      </c>
      <c r="C716" s="16" t="s">
        <v>111</v>
      </c>
      <c r="D716" s="19">
        <v>1</v>
      </c>
      <c r="E716" s="19">
        <v>5</v>
      </c>
    </row>
    <row r="717" spans="1:5" s="1" customFormat="1" x14ac:dyDescent="0.25">
      <c r="A717" s="15" t="s">
        <v>36</v>
      </c>
      <c r="B717" s="15" t="s">
        <v>3</v>
      </c>
      <c r="C717" s="16" t="s">
        <v>146</v>
      </c>
      <c r="D717" s="19">
        <v>1</v>
      </c>
      <c r="E717" s="19">
        <v>5</v>
      </c>
    </row>
    <row r="718" spans="1:5" s="1" customFormat="1" x14ac:dyDescent="0.25">
      <c r="A718" s="15" t="s">
        <v>36</v>
      </c>
      <c r="B718" s="15" t="s">
        <v>3</v>
      </c>
      <c r="C718" s="16" t="s">
        <v>8</v>
      </c>
      <c r="D718" s="19">
        <v>0</v>
      </c>
      <c r="E718" s="19">
        <v>5</v>
      </c>
    </row>
    <row r="719" spans="1:5" s="1" customFormat="1" x14ac:dyDescent="0.25">
      <c r="A719" s="15" t="s">
        <v>36</v>
      </c>
      <c r="B719" s="15" t="s">
        <v>3</v>
      </c>
      <c r="C719" s="16" t="s">
        <v>20</v>
      </c>
      <c r="D719" s="19">
        <v>5</v>
      </c>
      <c r="E719" s="19">
        <v>5</v>
      </c>
    </row>
    <row r="720" spans="1:5" s="1" customFormat="1" x14ac:dyDescent="0.25">
      <c r="A720" s="15" t="s">
        <v>36</v>
      </c>
      <c r="B720" s="15" t="s">
        <v>3</v>
      </c>
      <c r="C720" s="16" t="s">
        <v>147</v>
      </c>
      <c r="D720" s="19">
        <v>1</v>
      </c>
      <c r="E720" s="19">
        <v>5</v>
      </c>
    </row>
    <row r="721" spans="1:5" s="1" customFormat="1" x14ac:dyDescent="0.25">
      <c r="A721" s="15" t="s">
        <v>36</v>
      </c>
      <c r="B721" s="15" t="s">
        <v>3</v>
      </c>
      <c r="C721" s="16" t="s">
        <v>91</v>
      </c>
      <c r="D721" s="19">
        <v>2</v>
      </c>
      <c r="E721" s="19">
        <v>5</v>
      </c>
    </row>
    <row r="722" spans="1:5" s="1" customFormat="1" x14ac:dyDescent="0.25">
      <c r="A722" s="15" t="s">
        <v>36</v>
      </c>
      <c r="B722" s="15" t="s">
        <v>3</v>
      </c>
      <c r="C722" s="16" t="s">
        <v>148</v>
      </c>
      <c r="D722" s="19">
        <v>2</v>
      </c>
      <c r="E722" s="19">
        <v>5</v>
      </c>
    </row>
    <row r="723" spans="1:5" s="1" customFormat="1" x14ac:dyDescent="0.25">
      <c r="A723" s="15" t="s">
        <v>36</v>
      </c>
      <c r="B723" s="15" t="s">
        <v>3</v>
      </c>
      <c r="C723" s="16" t="s">
        <v>87</v>
      </c>
      <c r="D723" s="19">
        <v>2</v>
      </c>
      <c r="E723" s="19">
        <v>5</v>
      </c>
    </row>
    <row r="724" spans="1:5" s="1" customFormat="1" x14ac:dyDescent="0.25">
      <c r="A724" s="15" t="s">
        <v>36</v>
      </c>
      <c r="B724" s="15" t="s">
        <v>3</v>
      </c>
      <c r="C724" s="16" t="s">
        <v>114</v>
      </c>
      <c r="D724" s="19">
        <v>1</v>
      </c>
      <c r="E724" s="19">
        <v>5</v>
      </c>
    </row>
    <row r="725" spans="1:5" s="1" customFormat="1" x14ac:dyDescent="0.25">
      <c r="A725" s="15" t="s">
        <v>36</v>
      </c>
      <c r="B725" s="15" t="s">
        <v>37</v>
      </c>
      <c r="C725" s="16" t="s">
        <v>38</v>
      </c>
      <c r="D725" s="19">
        <v>5</v>
      </c>
      <c r="E725" s="19">
        <v>3</v>
      </c>
    </row>
    <row r="726" spans="1:5" s="1" customFormat="1" x14ac:dyDescent="0.25">
      <c r="A726" s="15" t="s">
        <v>36</v>
      </c>
      <c r="B726" s="15" t="s">
        <v>37</v>
      </c>
      <c r="C726" s="16" t="s">
        <v>6</v>
      </c>
      <c r="D726" s="19">
        <v>12</v>
      </c>
      <c r="E726" s="19">
        <v>3</v>
      </c>
    </row>
    <row r="727" spans="1:5" s="1" customFormat="1" x14ac:dyDescent="0.25">
      <c r="A727" s="15" t="s">
        <v>36</v>
      </c>
      <c r="B727" s="15" t="s">
        <v>37</v>
      </c>
      <c r="C727" s="16" t="s">
        <v>71</v>
      </c>
      <c r="D727" s="19">
        <v>2</v>
      </c>
      <c r="E727" s="19">
        <v>13</v>
      </c>
    </row>
    <row r="728" spans="1:5" s="1" customFormat="1" x14ac:dyDescent="0.25">
      <c r="A728" s="15" t="s">
        <v>36</v>
      </c>
      <c r="B728" s="15" t="s">
        <v>37</v>
      </c>
      <c r="C728" s="16" t="s">
        <v>39</v>
      </c>
      <c r="D728" s="19">
        <v>6</v>
      </c>
      <c r="E728" s="19">
        <v>4</v>
      </c>
    </row>
    <row r="729" spans="1:5" s="1" customFormat="1" x14ac:dyDescent="0.25">
      <c r="A729" s="15" t="s">
        <v>36</v>
      </c>
      <c r="B729" s="15" t="s">
        <v>37</v>
      </c>
      <c r="C729" s="16" t="s">
        <v>72</v>
      </c>
      <c r="D729" s="19">
        <v>8</v>
      </c>
      <c r="E729" s="19">
        <v>7</v>
      </c>
    </row>
    <row r="730" spans="1:5" s="1" customFormat="1" x14ac:dyDescent="0.25">
      <c r="A730" s="15" t="s">
        <v>36</v>
      </c>
      <c r="B730" s="15" t="s">
        <v>37</v>
      </c>
      <c r="C730" s="16" t="s">
        <v>4</v>
      </c>
      <c r="D730" s="19">
        <v>4</v>
      </c>
      <c r="E730" s="19">
        <v>2</v>
      </c>
    </row>
    <row r="731" spans="1:5" s="1" customFormat="1" x14ac:dyDescent="0.25">
      <c r="A731" s="15" t="s">
        <v>36</v>
      </c>
      <c r="B731" s="15" t="s">
        <v>37</v>
      </c>
      <c r="C731" s="16" t="s">
        <v>73</v>
      </c>
      <c r="D731" s="19">
        <v>5</v>
      </c>
      <c r="E731" s="19">
        <v>3</v>
      </c>
    </row>
    <row r="732" spans="1:5" s="1" customFormat="1" x14ac:dyDescent="0.25">
      <c r="A732" s="15" t="s">
        <v>36</v>
      </c>
      <c r="B732" s="15" t="s">
        <v>37</v>
      </c>
      <c r="C732" s="16" t="s">
        <v>95</v>
      </c>
      <c r="D732" s="19">
        <v>2</v>
      </c>
      <c r="E732" s="19">
        <v>15</v>
      </c>
    </row>
    <row r="733" spans="1:5" s="1" customFormat="1" x14ac:dyDescent="0.25">
      <c r="A733" s="15" t="s">
        <v>36</v>
      </c>
      <c r="B733" s="15" t="s">
        <v>37</v>
      </c>
      <c r="C733" s="16" t="s">
        <v>74</v>
      </c>
      <c r="D733" s="19">
        <v>8</v>
      </c>
      <c r="E733" s="19">
        <v>7</v>
      </c>
    </row>
    <row r="734" spans="1:5" s="1" customFormat="1" x14ac:dyDescent="0.25">
      <c r="A734" s="15" t="s">
        <v>36</v>
      </c>
      <c r="B734" s="15" t="s">
        <v>37</v>
      </c>
      <c r="C734" s="16" t="s">
        <v>75</v>
      </c>
      <c r="D734" s="19">
        <v>8</v>
      </c>
      <c r="E734" s="19">
        <v>7</v>
      </c>
    </row>
    <row r="735" spans="1:5" s="1" customFormat="1" x14ac:dyDescent="0.25">
      <c r="A735" s="15" t="s">
        <v>36</v>
      </c>
      <c r="B735" s="15" t="s">
        <v>37</v>
      </c>
      <c r="C735" s="16" t="s">
        <v>40</v>
      </c>
      <c r="D735" s="19">
        <v>1</v>
      </c>
      <c r="E735" s="19">
        <v>2</v>
      </c>
    </row>
    <row r="736" spans="1:5" s="1" customFormat="1" x14ac:dyDescent="0.25">
      <c r="A736" s="15" t="s">
        <v>36</v>
      </c>
      <c r="B736" s="15" t="s">
        <v>37</v>
      </c>
      <c r="C736" s="16" t="s">
        <v>41</v>
      </c>
      <c r="D736" s="19">
        <v>2</v>
      </c>
      <c r="E736" s="19">
        <v>13</v>
      </c>
    </row>
    <row r="737" spans="1:20" s="1" customFormat="1" x14ac:dyDescent="0.25">
      <c r="A737" s="15" t="s">
        <v>36</v>
      </c>
      <c r="B737" s="15" t="s">
        <v>37</v>
      </c>
      <c r="C737" s="16" t="s">
        <v>76</v>
      </c>
      <c r="D737" s="19">
        <v>6</v>
      </c>
      <c r="E737" s="19">
        <v>4</v>
      </c>
    </row>
    <row r="738" spans="1:20" s="1" customFormat="1" x14ac:dyDescent="0.25">
      <c r="A738" s="15" t="s">
        <v>36</v>
      </c>
      <c r="B738" s="15" t="s">
        <v>37</v>
      </c>
      <c r="C738" s="16" t="s">
        <v>77</v>
      </c>
      <c r="D738" s="19">
        <v>5</v>
      </c>
      <c r="E738" s="19">
        <v>5</v>
      </c>
    </row>
    <row r="739" spans="1:20" s="1" customFormat="1" x14ac:dyDescent="0.25">
      <c r="A739" s="15" t="s">
        <v>36</v>
      </c>
      <c r="B739" s="15" t="s">
        <v>37</v>
      </c>
      <c r="C739" s="16" t="s">
        <v>78</v>
      </c>
      <c r="D739" s="19">
        <v>1</v>
      </c>
      <c r="E739" s="19">
        <v>9</v>
      </c>
    </row>
    <row r="740" spans="1:20" s="1" customFormat="1" x14ac:dyDescent="0.25">
      <c r="A740" s="15" t="s">
        <v>36</v>
      </c>
      <c r="B740" s="15" t="s">
        <v>37</v>
      </c>
      <c r="C740" s="16" t="s">
        <v>79</v>
      </c>
      <c r="D740" s="19">
        <v>4</v>
      </c>
      <c r="E740" s="19">
        <v>6</v>
      </c>
    </row>
    <row r="741" spans="1:20" s="1" customFormat="1" x14ac:dyDescent="0.25">
      <c r="A741" s="15" t="s">
        <v>36</v>
      </c>
      <c r="B741" s="15" t="s">
        <v>37</v>
      </c>
      <c r="C741" s="16" t="s">
        <v>42</v>
      </c>
      <c r="D741" s="19">
        <v>1</v>
      </c>
      <c r="E741" s="19">
        <v>14</v>
      </c>
    </row>
    <row r="742" spans="1:20" s="1" customFormat="1" x14ac:dyDescent="0.25">
      <c r="A742" s="15" t="s">
        <v>36</v>
      </c>
      <c r="B742" s="15" t="s">
        <v>37</v>
      </c>
      <c r="C742" s="16" t="s">
        <v>151</v>
      </c>
      <c r="D742" s="19">
        <v>0</v>
      </c>
      <c r="E742" s="19">
        <v>5</v>
      </c>
    </row>
    <row r="743" spans="1:20" s="1" customFormat="1" x14ac:dyDescent="0.25">
      <c r="A743" s="15" t="s">
        <v>36</v>
      </c>
      <c r="B743" s="15" t="s">
        <v>37</v>
      </c>
      <c r="C743" s="16" t="s">
        <v>144</v>
      </c>
      <c r="D743" s="19">
        <v>5</v>
      </c>
      <c r="E743" s="19">
        <v>0</v>
      </c>
    </row>
    <row r="744" spans="1:20" s="1" customFormat="1" x14ac:dyDescent="0.25">
      <c r="A744" s="15" t="s">
        <v>36</v>
      </c>
      <c r="B744" s="15" t="s">
        <v>37</v>
      </c>
      <c r="C744" s="16" t="s">
        <v>43</v>
      </c>
      <c r="D744" s="19">
        <v>10</v>
      </c>
      <c r="E744" s="19">
        <v>5</v>
      </c>
    </row>
    <row r="745" spans="1:20" s="1" customFormat="1" x14ac:dyDescent="0.25">
      <c r="A745" s="15" t="s">
        <v>36</v>
      </c>
      <c r="B745" s="15" t="s">
        <v>37</v>
      </c>
      <c r="C745" s="16" t="s">
        <v>44</v>
      </c>
      <c r="D745" s="19">
        <v>8</v>
      </c>
      <c r="E745" s="19">
        <v>10</v>
      </c>
    </row>
    <row r="746" spans="1:20" s="1" customFormat="1" x14ac:dyDescent="0.25">
      <c r="A746" s="15" t="s">
        <v>36</v>
      </c>
      <c r="B746" s="15" t="s">
        <v>37</v>
      </c>
      <c r="C746" s="16" t="s">
        <v>80</v>
      </c>
      <c r="D746" s="19">
        <v>4</v>
      </c>
      <c r="E746" s="19">
        <v>6</v>
      </c>
    </row>
    <row r="747" spans="1:20" s="1" customFormat="1" x14ac:dyDescent="0.25">
      <c r="A747" s="15" t="s">
        <v>36</v>
      </c>
      <c r="B747" s="15" t="s">
        <v>37</v>
      </c>
      <c r="C747" s="16" t="s">
        <v>45</v>
      </c>
      <c r="D747" s="19">
        <v>5</v>
      </c>
      <c r="E747" s="19">
        <v>6</v>
      </c>
    </row>
    <row r="748" spans="1:20" s="1" customFormat="1" x14ac:dyDescent="0.25">
      <c r="A748" s="15" t="s">
        <v>36</v>
      </c>
      <c r="B748" s="15" t="s">
        <v>37</v>
      </c>
      <c r="C748" s="16" t="s">
        <v>46</v>
      </c>
      <c r="D748" s="19">
        <v>6</v>
      </c>
      <c r="E748" s="19">
        <v>10</v>
      </c>
    </row>
    <row r="749" spans="1:20" s="31" customFormat="1" x14ac:dyDescent="0.25">
      <c r="A749" s="9" t="s">
        <v>16</v>
      </c>
      <c r="B749" s="9"/>
      <c r="C749" s="10"/>
      <c r="D749" s="11">
        <f>SUM(D682:D748)</f>
        <v>191</v>
      </c>
      <c r="E749" s="66">
        <f>SUM(E682:E748)</f>
        <v>374</v>
      </c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s="31" customFormat="1" ht="15.75" x14ac:dyDescent="0.25">
      <c r="A750" s="36" t="s">
        <v>150</v>
      </c>
      <c r="B750" s="36"/>
      <c r="C750" s="37"/>
      <c r="D750" s="38">
        <f>SUM(D8,D19,D30,D44,D54,D67,D88,D106,D117,D126,D138,D151,D164,D178,D196,D211,D228,D241,D249,D262,D278,D284,D292,D307,D325,D329,D344,D346,D357,D361,D374,D384,D391,D398,D409,D414,D424,D430,D442,D454,D460,D470,D483,D489,D505,D514,D529,D537,D539,D554,D560,D562,D570,D585,D597,D608,D621,D629,D642,D658,D672,D678,D681,D749,D35)</f>
        <v>963</v>
      </c>
      <c r="E750" s="65">
        <f>D750+E749</f>
        <v>1337</v>
      </c>
      <c r="F750" s="64" t="s">
        <v>49</v>
      </c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23.25" x14ac:dyDescent="0.35">
      <c r="A751" s="51" t="s">
        <v>53</v>
      </c>
      <c r="B751" s="52"/>
      <c r="C751" s="52"/>
      <c r="D751" s="53"/>
      <c r="E751" s="62"/>
      <c r="F751" s="63"/>
    </row>
    <row r="752" spans="1:20" ht="23.25" x14ac:dyDescent="0.35">
      <c r="A752" s="54" t="s">
        <v>54</v>
      </c>
      <c r="B752" s="55"/>
      <c r="C752" s="55"/>
      <c r="D752" s="56"/>
    </row>
    <row r="753" spans="1:4" ht="23.25" x14ac:dyDescent="0.35">
      <c r="A753" s="39" t="s">
        <v>152</v>
      </c>
      <c r="B753" s="40"/>
      <c r="C753" s="40"/>
      <c r="D753" s="41"/>
    </row>
  </sheetData>
  <mergeCells count="6">
    <mergeCell ref="A753:D753"/>
    <mergeCell ref="A1:D1"/>
    <mergeCell ref="A3:D3"/>
    <mergeCell ref="A2:D2"/>
    <mergeCell ref="A751:D751"/>
    <mergeCell ref="A752:D752"/>
  </mergeCells>
  <pageMargins left="0.23" right="0.05" top="0.39370078740157483" bottom="0.39370078740157483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dae.cristina</dc:creator>
  <cp:lastModifiedBy>Atendimento DAE</cp:lastModifiedBy>
  <cp:lastPrinted>2023-02-27T23:22:38Z</cp:lastPrinted>
  <dcterms:created xsi:type="dcterms:W3CDTF">2022-01-11T17:07:55Z</dcterms:created>
  <dcterms:modified xsi:type="dcterms:W3CDTF">2024-12-18T21:25:49Z</dcterms:modified>
</cp:coreProperties>
</file>